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w much was the independe" sheetId="1" r:id="rId1"/>
    <sheet name="director compensation" sheetId="2" r:id="rId2"/>
    <sheet name="executive chairman compens" sheetId="3" r:id="rId3"/>
    <sheet name="executive chairmans outsta" sheetId="4" r:id="rId4"/>
    <sheet name="determination of 2018 payo" sheetId="5" r:id="rId5"/>
    <sheet name="summary compensation" sheetId="6" r:id="rId6"/>
    <sheet name="summary compensation-1" sheetId="7" r:id="rId7"/>
    <sheet name="grants of planbased awards" sheetId="8" r:id="rId8"/>
    <sheet name="outstanding equity awards" sheetId="9" r:id="rId9"/>
    <sheet name="pension benefits table" sheetId="10" r:id="rId10"/>
    <sheet name="nonqualified deferred comp" sheetId="11" r:id="rId11"/>
    <sheet name="payments in the event of d" sheetId="12" r:id="rId12"/>
    <sheet name="payments made in an involu" sheetId="13" r:id="rId13"/>
    <sheet name="payments made in an involu-1" sheetId="14" r:id="rId14"/>
    <sheet name="our outstanding ordinary s" sheetId="15" r:id="rId15"/>
    <sheet name="our outstanding ordinary s-1" sheetId="16" r:id="rId16"/>
  </sheets>
  <definedNames/>
  <calcPr fullCalcOnLoad="1"/>
</workbook>
</file>

<file path=xl/sharedStrings.xml><?xml version="1.0" encoding="utf-8"?>
<sst xmlns="http://schemas.openxmlformats.org/spreadsheetml/2006/main" count="456" uniqueCount="229">
  <si>
    <t>How much was the independent registered public accounting firm paid for 2018 and 2017?</t>
  </si>
  <si>
    <t>Type of Fees</t>
  </si>
  <si>
    <t>2018</t>
  </si>
  <si>
    <t>2017</t>
  </si>
  <si>
    <t>(in millions)</t>
  </si>
  <si>
    <t>Audit Fees</t>
  </si>
  <si>
    <t>Audit-Related Fees</t>
  </si>
  <si>
    <t>Tax Fees</t>
  </si>
  <si>
    <t>Other Fees</t>
  </si>
  <si>
    <t>Total</t>
  </si>
  <si>
    <t>Director Compensation</t>
  </si>
  <si>
    <t>Name</t>
  </si>
  <si>
    <t>Fees Earned or Paid in Cash
 ($)(1)</t>
  </si>
  <si>
    <t>Stock Awards
 ($)(2)</t>
  </si>
  <si>
    <t>All Other
 Compensation ($)(3)</t>
  </si>
  <si>
    <t>Total ($)</t>
  </si>
  <si>
    <t>Arnaud Caudoux(4)</t>
  </si>
  <si>
    <t>Pascal Colombani</t>
  </si>
  <si>
    <t>Marie-Ange Debon</t>
  </si>
  <si>
    <t>Eleazar de Carvalho Filho</t>
  </si>
  <si>
    <t>Claire S. Farley</t>
  </si>
  <si>
    <t>Didier Houssin</t>
  </si>
  <si>
    <t>Peter Mellbye</t>
  </si>
  <si>
    <t>John O’Leary</t>
  </si>
  <si>
    <t>Richard A. Pattarozzi</t>
  </si>
  <si>
    <t>Kay G. Priestly</t>
  </si>
  <si>
    <t>Joseph Rinaldi</t>
  </si>
  <si>
    <t>James M. Ringler</t>
  </si>
  <si>
    <t>Executive Chairman Compensation Table</t>
  </si>
  <si>
    <t>Year</t>
  </si>
  <si>
    <t>Salary
($)(1)</t>
  </si>
  <si>
    <t>Stock
 Awards
 ($)(2)</t>
  </si>
  <si>
    <t>Non-Equity
 Incentive Plan
 Compensation
 ($)(1)(3)</t>
  </si>
  <si>
    <t>All Other
 Compensation
 ($)(1)(4)</t>
  </si>
  <si>
    <t>Total
 ($)</t>
  </si>
  <si>
    <t>Executive Chairmans Outstanding Equity Awards at Fiscal Year-End Table</t>
  </si>
  <si>
    <t>OPTION AWARDS</t>
  </si>
  <si>
    <t>STOCK AWARDS</t>
  </si>
  <si>
    <t>Grant Date
 of Award</t>
  </si>
  <si>
    <t>Number of
 Securities
 Underlying
 Unexercised
 Options (#)
 Exercisable</t>
  </si>
  <si>
    <t>Number of
 Securities
 Underlying
 Unexercised
 Options (#)
 Unexercisable</t>
  </si>
  <si>
    <t>Incentive
 Award Plan
 Awards:
 Number of
 Securities
 Underlying
 Unexercised
 Unearned
 Options (#)</t>
  </si>
  <si>
    <t>Option
 Exercise
 Price ($/€)</t>
  </si>
  <si>
    <t>Option
 Expiration
 Date</t>
  </si>
  <si>
    <t>Number of
 Shares or
 Units of
 Stock that
 have Not
 Vested (#)</t>
  </si>
  <si>
    <t>Market
 Value of
 Shares
 or Units
 of Stock
 that
 have Not
 Vested
 ($)(2)</t>
  </si>
  <si>
    <t>Incentive
 Award Plan
 Awards:
 Number of
 Unearned
 Shares,
 Units, or
 Other Rights
 that have
 Not Vested
 (#)</t>
  </si>
  <si>
    <t>Incentive
 Award Plan
 Awards:
 Market or
 Payout Value
 of Unearned
 Shares, Units,
 or Other
 Rights that
 have Not
 Vested ($)(2)</t>
  </si>
  <si>
    <t>6/15/2012</t>
  </si>
  <si>
    <t>€</t>
  </si>
  <si>
    <t>6/15/2019</t>
  </si>
  <si>
    <t>6/14/2013</t>
  </si>
  <si>
    <t>6/14/2021</t>
  </si>
  <si>
    <t>9/7/2015</t>
  </si>
  <si>
    <t>9/7/2023</t>
  </si>
  <si>
    <t>7/1/2016</t>
  </si>
  <si>
    <t>7/1/2024</t>
  </si>
  <si>
    <t>12/6/2016</t>
  </si>
  <si>
    <t>8/9/2017</t>
  </si>
  <si>
    <t>Determination of 2018 Payouts under the Cash Incentive Compensation Plan</t>
  </si>
  <si>
    <t>Component</t>
  </si>
  <si>
    <t>Base Salary</t>
  </si>
  <si>
    <t>Weighting</t>
  </si>
  <si>
    <t>Target Bonus %</t>
  </si>
  <si>
    <t>Rating</t>
  </si>
  <si>
    <t>Payout</t>
  </si>
  <si>
    <t>BPI:</t>
  </si>
  <si>
    <t>X</t>
  </si>
  <si>
    <t>75%</t>
  </si>
  <si>
    <t>100%</t>
  </si>
  <si>
    <t>API:</t>
  </si>
  <si>
    <t>25%</t>
  </si>
  <si>
    <t>Total Cash Incentive Compensation</t>
  </si>
  <si>
    <t>Summary Compensation</t>
  </si>
  <si>
    <t>Name and Principal
 Position in 2018</t>
  </si>
  <si>
    <t>Salary
 ($)</t>
  </si>
  <si>
    <t>Bonus
 ($)</t>
  </si>
  <si>
    <t>Stock
 Awards
 ($)(1)</t>
  </si>
  <si>
    <t>Option
 Awards
 ($)(2)</t>
  </si>
  <si>
    <t>Non-Equity
 Incentive Plan
 Compensation
 ($)</t>
  </si>
  <si>
    <t>Change in
 Pension Value
 and
 Nonqualified
 Deferred
 Compensation
 Earnings ($)(3)</t>
  </si>
  <si>
    <t>All Other
 Compensation
 ($)(4)</t>
  </si>
  <si>
    <t>Douglas J. Pferdehirt
 Chief Executive Officer</t>
  </si>
  <si>
    <t>—</t>
  </si>
  <si>
    <t>Maryann T. Mannen
 Executive Vice President and Chief Financial Officer</t>
  </si>
  <si>
    <t>Hallvard Hasselknippe(5)
 Former President, Subsea</t>
  </si>
  <si>
    <t>Dianne B. Ralston
 Executive Vice President, Chief Legal Officer and Secretary</t>
  </si>
  <si>
    <t>Justin Rounce(7)
 Executive Vice President and Chief Technology Officer</t>
  </si>
  <si>
    <t>Pferdehirt</t>
  </si>
  <si>
    <t>Mannen</t>
  </si>
  <si>
    <t>Hasselknippe</t>
  </si>
  <si>
    <t>Ralston</t>
  </si>
  <si>
    <t>Rounce</t>
  </si>
  <si>
    <t>N/A</t>
  </si>
  <si>
    <t>Grants of Plan-Based Awards Table</t>
  </si>
  <si>
    <t>Estimated Possible
 Payouts Under Non-Equity Incentive Plan
 Awards</t>
  </si>
  <si>
    <t>Estimated Possible Payouts
 Under Equity Incentive Plan
 Awards</t>
  </si>
  <si>
    <t>Award Type(1)</t>
  </si>
  <si>
    <t>Grant
 Date</t>
  </si>
  <si>
    <t>Threshold
 ($)</t>
  </si>
  <si>
    <t>Target
 ($)(2)</t>
  </si>
  <si>
    <t>Maximum
 ($)</t>
  </si>
  <si>
    <t>Threshold
 (#)</t>
  </si>
  <si>
    <t>Target
 (#)</t>
  </si>
  <si>
    <t>Maximum
 (#)</t>
  </si>
  <si>
    <t>All Other
 Stock
 Awards:
 Number
 of Shares
 of Stock
 or Units
 (#)</t>
  </si>
  <si>
    <t>All Other
 Option
 Awards:
 Number
 of Securities
 Underlying
 Options
 (#)</t>
  </si>
  <si>
    <t>Exercise
 or Based
 Price
 of Option
 Awards
 ($/Sh)</t>
  </si>
  <si>
    <t>Grant Date
 Fair Value
 of Stock
 and Option
 Awards
($)(3)</t>
  </si>
  <si>
    <t>Douglas J.
 Pferdehirt</t>
  </si>
  <si>
    <t>Annual
 Incentive</t>
  </si>
  <si>
    <t>RSU</t>
  </si>
  <si>
    <t>2/26/2018</t>
  </si>
  <si>
    <t>PSU-ROIC</t>
  </si>
  <si>
    <t>PSU-TSR</t>
  </si>
  <si>
    <t>Stock Options</t>
  </si>
  <si>
    <t>Maryann T.
 Mannen</t>
  </si>
  <si>
    <t>Hallvard
 Hasselknippe</t>
  </si>
  <si>
    <t>Dianne B.
 Ralston</t>
  </si>
  <si>
    <t>Justin
 Rounce(4)</t>
  </si>
  <si>
    <t>Ordinary Shares</t>
  </si>
  <si>
    <t>11/1/2018</t>
  </si>
  <si>
    <t>Outstanding Equity Awards at Fiscal Year-End Table</t>
  </si>
  <si>
    <t>Number
 of Shares
 or Units
 of Stock
 that have
 Not
 Vested (#)</t>
  </si>
  <si>
    <t>Market
 Value of
 Shares or
 Units of
 Stock that
 have Not
 Vested
 ($)(2)</t>
  </si>
  <si>
    <t>Incentive
 Award Plan
 Awards:
 Number of
 Unearned
 Shares,
 Units, or
 Other
 Rights that
 have Not
 Vested (#)</t>
  </si>
  <si>
    <t>Douglas J. Pferdehirt</t>
  </si>
  <si>
    <t>9/1/2016</t>
  </si>
  <si>
    <t>54,132(3</t>
  </si>
  <si>
    <t>)</t>
  </si>
  <si>
    <t>6/20/2017</t>
  </si>
  <si>
    <t>224,835(4</t>
  </si>
  <si>
    <t>6/20/2027</t>
  </si>
  <si>
    <t>65,364(4</t>
  </si>
  <si>
    <t>196,093(5</t>
  </si>
  <si>
    <t>193,011(6</t>
  </si>
  <si>
    <t>2/26/2028</t>
  </si>
  <si>
    <t>57,425(6</t>
  </si>
  <si>
    <t>172,277(7</t>
  </si>
  <si>
    <t>Maryann T. Mannen</t>
  </si>
  <si>
    <t>2/28/2017</t>
  </si>
  <si>
    <t>66,148(4</t>
  </si>
  <si>
    <t>2/28/2027</t>
  </si>
  <si>
    <t>19,183(4</t>
  </si>
  <si>
    <t>57,549(5</t>
  </si>
  <si>
    <t>68,774(6</t>
  </si>
  <si>
    <t>20,462(6</t>
  </si>
  <si>
    <t>61,386(7</t>
  </si>
  <si>
    <t>Hallvard Hasselknippe</t>
  </si>
  <si>
    <t>1/10/2014</t>
  </si>
  <si>
    <t>1/10/2022</t>
  </si>
  <si>
    <t>12,800(8</t>
  </si>
  <si>
    <t>50,000(9</t>
  </si>
  <si>
    <t>30,000(9</t>
  </si>
  <si>
    <t>26,672(10</t>
  </si>
  <si>
    <t>7,735(10</t>
  </si>
  <si>
    <t>23,205(10</t>
  </si>
  <si>
    <t>27,731(10</t>
  </si>
  <si>
    <t>8,250(10</t>
  </si>
  <si>
    <t>24,752(10</t>
  </si>
  <si>
    <t>Dianne B. Ralston</t>
  </si>
  <si>
    <t>44,810(4</t>
  </si>
  <si>
    <t>12,995(4</t>
  </si>
  <si>
    <t>38,985(5</t>
  </si>
  <si>
    <t>46,589(6</t>
  </si>
  <si>
    <t>13,861(6</t>
  </si>
  <si>
    <t>41,584(7</t>
  </si>
  <si>
    <t>Justin Rounce</t>
  </si>
  <si>
    <t>52,790(11</t>
  </si>
  <si>
    <t>Pension Benefits Table</t>
  </si>
  <si>
    <t>Plan Name(1)</t>
  </si>
  <si>
    <t>Number of Years of
 Credited Service as
 of 12/31/2018</t>
  </si>
  <si>
    <t>Present Value of
 Accumulated Benefit
 as of 12/31/2018 ($)(2)</t>
  </si>
  <si>
    <t>Payments During
 Last Fiscal Year</t>
  </si>
  <si>
    <t>U.S. Pension Plan</t>
  </si>
  <si>
    <t>U.S. Non-Qualified Pension Plan</t>
  </si>
  <si>
    <t>Non-Qualified Deferred Compensation Table</t>
  </si>
  <si>
    <t>Executive
 Contributions
 in Last Fiscal
 Year
 ($)(1)</t>
  </si>
  <si>
    <t>Registrant
 Contributions in
 Last Fiscal Year
 ($)(2)(3)</t>
  </si>
  <si>
    <t>Aggregate
 Earnings in Last
 Fiscal Year
 ($)</t>
  </si>
  <si>
    <t>Aggregate
 Withdrawals/
Distributions
 ($)</t>
  </si>
  <si>
    <t>Aggregate
 Balance at Last
 Fiscal Year End
 ($)</t>
  </si>
  <si>
    <t>Payments in the Event of Death, Disability, or Retirement</t>
  </si>
  <si>
    <t>Executive Benefits and Payments in the Event of Death or Disability on December 31, 2018
Long-Term Incentive Compensation</t>
  </si>
  <si>
    <t>Performance-Based
 Restricted Stock
 Units ($)(1)</t>
  </si>
  <si>
    <t>Stock Options/SARs
 ($)(1)(2)</t>
  </si>
  <si>
    <t>Time Vested
 Restricted Stock
 Units Unvested and
 Accelerated ($)(1)</t>
  </si>
  <si>
    <t>Payments Made in an Involuntary Termination</t>
  </si>
  <si>
    <t>Executive Benefits and Payments for Involuntary Termination Occurring on December 31, 2018</t>
  </si>
  <si>
    <t>Compensation</t>
  </si>
  <si>
    <t>Benefits and Perquisites</t>
  </si>
  <si>
    <t>Severance
 Payment
 ($)</t>
  </si>
  <si>
    <t>Prorated
 Target
 Annual Cash
 Bonus or
 Agreed
 Bonus ($)(1)</t>
  </si>
  <si>
    <t>Equity Award
 and Long-
Term
 Incentive
 Acceleration
 ($)(2)</t>
  </si>
  <si>
    <t>Non-
Compete
 Payments
 ($)(3)</t>
  </si>
  <si>
    <t>Medical,
 Dental, Life
 Insurance
 and
 Disability
 Benefits
 ($)(4)</t>
  </si>
  <si>
    <t>Financial
 Planning
 and Tax
 Preparation
 Assistance
 ($)</t>
  </si>
  <si>
    <t>Outplacement
 Services ($)</t>
  </si>
  <si>
    <t>Value of
 Additional
 Pension
 Service ($)(5)</t>
  </si>
  <si>
    <t>Hallvard Hasselknippe(6)(7)</t>
  </si>
  <si>
    <t>Equity Award and Long-Term
 Incentive Acceleration ($)</t>
  </si>
  <si>
    <t>10.298.565</t>
  </si>
  <si>
    <t>OUR OUTSTANDING ORDINARY SHARES</t>
  </si>
  <si>
    <t>Shares</t>
  </si>
  <si>
    <t>Percent of Class(1)</t>
  </si>
  <si>
    <t>*</t>
  </si>
  <si>
    <t>Thierry Pilenko</t>
  </si>
  <si>
    <t>Arnaud Caudoux</t>
  </si>
  <si>
    <t>All directors and executive officers as a group (23 persons)</t>
  </si>
  <si>
    <t>Name and Address of Beneficial Owner</t>
  </si>
  <si>
    <t>Percent of
 Class(1)</t>
  </si>
  <si>
    <t>First Eagle Investment Management, LLC
 1345 Avenue of the Americas
 New York, New York 10105</t>
  </si>
  <si>
    <t>33,128,670(2)</t>
  </si>
  <si>
    <t>7.36%</t>
  </si>
  <si>
    <t>The Vanguard Group, Inc.
100 Vanguard Boulevard
Malvern, Pennsylvania 19355</t>
  </si>
  <si>
    <t>28,334,406(3)</t>
  </si>
  <si>
    <t>6.29%</t>
  </si>
  <si>
    <t>Bpifrance Participations S.A.
 27-31, avenue du Général Leclerc
 94710 Maisons-Alfort Cedex France</t>
  </si>
  <si>
    <t>24,688,691(4)</t>
  </si>
  <si>
    <t>5.48%</t>
  </si>
  <si>
    <t>BlackRock, Inc.
 55 East 52nd Street
 New York, New York 10055</t>
  </si>
  <si>
    <t>24,170,855(5)</t>
  </si>
  <si>
    <t>5.37%</t>
  </si>
  <si>
    <t>State Street Corporation
 One Lincoln Street
 Boston, Massachusetts 02111</t>
  </si>
  <si>
    <t>23,790,078(6)</t>
  </si>
  <si>
    <t>5.29%</t>
  </si>
  <si>
    <t>Invesco Ltd.
 1555 Peachtree Street NE, Suite 1800
 Atlanta, Georgia 30309</t>
  </si>
  <si>
    <t>23,340,400(7)</t>
  </si>
  <si>
    <t>5.19%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</si>
</sst>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#,##0.00"/>
    <numFmt numFmtId="167" formatCode="#,##0"/>
    <numFmt numFmtId="168" formatCode="\(#,##0_);[RED]\(#,##0\)"/>
    <numFmt numFmtId="169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wrapText="1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9" fontId="0" fillId="0" borderId="0" xfId="0" applyNumberFormat="1" applyBorder="1" applyAlignment="1">
      <alignment horizontal="right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 t="s">
        <v>1</v>
      </c>
      <c r="B4" s="3" t="s">
        <v>2</v>
      </c>
      <c r="C4" s="3"/>
      <c r="D4" s="3"/>
      <c r="E4" s="3" t="s">
        <v>3</v>
      </c>
      <c r="F4" s="3"/>
      <c r="G4" s="3"/>
    </row>
    <row r="5" spans="2:7" ht="15">
      <c r="B5" s="4" t="s">
        <v>4</v>
      </c>
      <c r="C5" s="4"/>
      <c r="D5" s="4"/>
      <c r="E5" s="4"/>
      <c r="F5" s="4"/>
      <c r="G5" s="4"/>
    </row>
    <row r="6" spans="1:7" ht="15">
      <c r="A6" t="s">
        <v>5</v>
      </c>
      <c r="B6" s="5">
        <v>15.52</v>
      </c>
      <c r="C6" s="5"/>
      <c r="D6" s="6"/>
      <c r="E6" s="5">
        <v>16.29</v>
      </c>
      <c r="F6" s="5"/>
      <c r="G6" s="6"/>
    </row>
    <row r="7" spans="1:7" ht="15">
      <c r="A7" t="s">
        <v>6</v>
      </c>
      <c r="B7" s="6"/>
      <c r="C7" s="7">
        <v>0.25</v>
      </c>
      <c r="D7" s="6"/>
      <c r="E7" s="6"/>
      <c r="F7" s="7">
        <v>1.83</v>
      </c>
      <c r="G7" s="6"/>
    </row>
    <row r="8" spans="1:7" ht="15">
      <c r="A8" t="s">
        <v>7</v>
      </c>
      <c r="B8" s="6"/>
      <c r="C8" s="7">
        <v>0.51</v>
      </c>
      <c r="D8" s="6"/>
      <c r="E8" s="6"/>
      <c r="F8" s="7">
        <v>0.58</v>
      </c>
      <c r="G8" s="6"/>
    </row>
    <row r="9" spans="1:7" ht="15">
      <c r="A9" t="s">
        <v>8</v>
      </c>
      <c r="B9" s="6"/>
      <c r="C9" s="7">
        <v>0.93</v>
      </c>
      <c r="D9" s="6"/>
      <c r="E9" s="6"/>
      <c r="F9" s="8">
        <v>0</v>
      </c>
      <c r="G9" s="6"/>
    </row>
    <row r="10" spans="1:7" ht="15">
      <c r="A10" t="s">
        <v>9</v>
      </c>
      <c r="B10" s="5">
        <v>17.21</v>
      </c>
      <c r="C10" s="5"/>
      <c r="D10" s="6"/>
      <c r="E10" s="5">
        <v>18.7</v>
      </c>
      <c r="F10" s="5"/>
      <c r="G10" s="6"/>
    </row>
  </sheetData>
  <sheetProtection selectLockedCells="1" selectUnlockedCells="1"/>
  <mergeCells count="8">
    <mergeCell ref="A2:F2"/>
    <mergeCell ref="B4:D4"/>
    <mergeCell ref="E4:G4"/>
    <mergeCell ref="B5:G5"/>
    <mergeCell ref="B6:C6"/>
    <mergeCell ref="E6:F6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1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1:11" ht="39.75" customHeight="1">
      <c r="A4" s="2" t="s">
        <v>11</v>
      </c>
      <c r="B4" s="9" t="s">
        <v>170</v>
      </c>
      <c r="C4" s="10" t="s">
        <v>171</v>
      </c>
      <c r="D4" s="10"/>
      <c r="E4" s="10"/>
      <c r="F4" s="10" t="s">
        <v>172</v>
      </c>
      <c r="G4" s="10"/>
      <c r="H4" s="10"/>
      <c r="I4" s="10" t="s">
        <v>173</v>
      </c>
      <c r="J4" s="10"/>
      <c r="K4" s="10"/>
    </row>
    <row r="5" spans="1:11" ht="15">
      <c r="A5" t="s">
        <v>139</v>
      </c>
      <c r="B5" t="s">
        <v>174</v>
      </c>
      <c r="C5" s="6"/>
      <c r="D5" s="7">
        <v>31.7</v>
      </c>
      <c r="E5" s="6"/>
      <c r="F5" s="6"/>
      <c r="G5" s="8">
        <v>1269560</v>
      </c>
      <c r="H5" s="6"/>
      <c r="I5" s="6"/>
      <c r="J5" s="8">
        <v>0</v>
      </c>
      <c r="K5" s="6"/>
    </row>
    <row r="6" spans="2:11" ht="15">
      <c r="B6" t="s">
        <v>175</v>
      </c>
      <c r="C6" s="6"/>
      <c r="D6" s="6"/>
      <c r="E6" s="6"/>
      <c r="F6" s="6"/>
      <c r="G6" s="8">
        <v>5425646</v>
      </c>
      <c r="H6" s="6"/>
      <c r="I6" s="6"/>
      <c r="J6" s="8">
        <v>0</v>
      </c>
      <c r="K6" s="6"/>
    </row>
  </sheetData>
  <sheetProtection selectLockedCells="1" selectUnlockedCells="1"/>
  <mergeCells count="4">
    <mergeCell ref="A2:F2"/>
    <mergeCell ref="C4:E4"/>
    <mergeCell ref="F4:H4"/>
    <mergeCell ref="I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16" ht="39.75" customHeight="1">
      <c r="A4" s="2" t="s">
        <v>11</v>
      </c>
      <c r="B4" s="10" t="s">
        <v>177</v>
      </c>
      <c r="C4" s="10"/>
      <c r="D4" s="10"/>
      <c r="E4" s="10" t="s">
        <v>178</v>
      </c>
      <c r="F4" s="10"/>
      <c r="G4" s="10"/>
      <c r="H4" s="10" t="s">
        <v>179</v>
      </c>
      <c r="I4" s="10"/>
      <c r="J4" s="10"/>
      <c r="K4" s="10" t="s">
        <v>180</v>
      </c>
      <c r="L4" s="10"/>
      <c r="M4" s="10"/>
      <c r="N4" s="10" t="s">
        <v>181</v>
      </c>
      <c r="O4" s="10"/>
      <c r="P4" s="10"/>
    </row>
    <row r="5" spans="1:16" ht="15">
      <c r="A5" t="s">
        <v>126</v>
      </c>
      <c r="B5" s="6"/>
      <c r="C5" s="8">
        <v>350191</v>
      </c>
      <c r="D5" s="6"/>
      <c r="E5" s="6"/>
      <c r="F5" s="8">
        <v>171546</v>
      </c>
      <c r="G5" s="6"/>
      <c r="H5" s="6"/>
      <c r="I5" s="13">
        <v>-143643</v>
      </c>
      <c r="J5" s="6"/>
      <c r="K5" s="6"/>
      <c r="L5" s="8">
        <v>0</v>
      </c>
      <c r="M5" s="6"/>
      <c r="N5" s="6"/>
      <c r="O5" s="8">
        <v>1807798</v>
      </c>
      <c r="P5" s="6"/>
    </row>
    <row r="6" spans="1:16" ht="15">
      <c r="A6" t="s">
        <v>139</v>
      </c>
      <c r="B6" s="6"/>
      <c r="C6" s="8">
        <v>7684</v>
      </c>
      <c r="D6" s="6"/>
      <c r="E6" s="6"/>
      <c r="F6" s="8">
        <v>49032</v>
      </c>
      <c r="G6" s="6"/>
      <c r="H6" s="6"/>
      <c r="I6" s="13">
        <v>-146805</v>
      </c>
      <c r="J6" s="6"/>
      <c r="K6" s="6"/>
      <c r="L6" s="8">
        <v>0</v>
      </c>
      <c r="M6" s="6"/>
      <c r="N6" s="6"/>
      <c r="O6" s="8">
        <v>344962</v>
      </c>
      <c r="P6" s="6"/>
    </row>
    <row r="7" spans="1:16" ht="15">
      <c r="A7" t="s">
        <v>148</v>
      </c>
      <c r="B7" s="6"/>
      <c r="C7" s="6" t="s">
        <v>93</v>
      </c>
      <c r="D7" s="6"/>
      <c r="E7" s="6"/>
      <c r="F7" s="6" t="s">
        <v>93</v>
      </c>
      <c r="G7" s="6"/>
      <c r="H7" s="6"/>
      <c r="I7" s="6" t="s">
        <v>93</v>
      </c>
      <c r="J7" s="6"/>
      <c r="K7" s="6"/>
      <c r="L7" s="6" t="s">
        <v>93</v>
      </c>
      <c r="M7" s="6"/>
      <c r="N7" s="6"/>
      <c r="O7" s="6" t="s">
        <v>93</v>
      </c>
      <c r="P7" s="6"/>
    </row>
    <row r="8" spans="1:16" ht="15">
      <c r="A8" t="s">
        <v>160</v>
      </c>
      <c r="B8" s="6"/>
      <c r="C8" s="8">
        <v>150661</v>
      </c>
      <c r="D8" s="6"/>
      <c r="E8" s="6"/>
      <c r="F8" s="8">
        <v>69364</v>
      </c>
      <c r="G8" s="6"/>
      <c r="H8" s="6"/>
      <c r="I8" s="13">
        <v>-44834</v>
      </c>
      <c r="J8" s="6"/>
      <c r="K8" s="6"/>
      <c r="L8" s="8">
        <v>0</v>
      </c>
      <c r="M8" s="6"/>
      <c r="N8" s="6"/>
      <c r="O8" s="8">
        <v>426018</v>
      </c>
      <c r="P8" s="6"/>
    </row>
    <row r="9" spans="1:16" ht="15">
      <c r="A9" t="s">
        <v>167</v>
      </c>
      <c r="B9" s="6"/>
      <c r="C9" s="6" t="s">
        <v>93</v>
      </c>
      <c r="D9" s="6"/>
      <c r="E9" s="6"/>
      <c r="F9" s="6" t="s">
        <v>93</v>
      </c>
      <c r="G9" s="6"/>
      <c r="H9" s="6"/>
      <c r="I9" s="6" t="s">
        <v>93</v>
      </c>
      <c r="J9" s="6"/>
      <c r="K9" s="6"/>
      <c r="L9" s="6" t="s">
        <v>93</v>
      </c>
      <c r="M9" s="6"/>
      <c r="N9" s="6"/>
      <c r="O9" s="6" t="s">
        <v>93</v>
      </c>
      <c r="P9" s="6"/>
    </row>
  </sheetData>
  <sheetProtection selectLockedCells="1" selectUnlockedCells="1"/>
  <mergeCells count="6">
    <mergeCell ref="A2:F2"/>
    <mergeCell ref="B4:D4"/>
    <mergeCell ref="E4:G4"/>
    <mergeCell ref="H4:J4"/>
    <mergeCell ref="K4:M4"/>
    <mergeCell ref="N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1:13" ht="39.75" customHeight="1">
      <c r="A4" s="10" t="s">
        <v>183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39.75" customHeight="1">
      <c r="A5" s="2" t="s">
        <v>11</v>
      </c>
      <c r="B5" s="10" t="s">
        <v>184</v>
      </c>
      <c r="C5" s="10"/>
      <c r="D5" s="10"/>
      <c r="E5" s="10" t="s">
        <v>185</v>
      </c>
      <c r="F5" s="10"/>
      <c r="G5" s="10"/>
      <c r="H5" s="10" t="s">
        <v>186</v>
      </c>
      <c r="I5" s="10"/>
      <c r="J5" s="10"/>
      <c r="K5" s="3" t="s">
        <v>15</v>
      </c>
      <c r="L5" s="3"/>
      <c r="M5" s="3"/>
    </row>
    <row r="6" spans="1:13" ht="15">
      <c r="A6" t="s">
        <v>126</v>
      </c>
      <c r="B6" s="6"/>
      <c r="C6" s="8">
        <v>7212685</v>
      </c>
      <c r="D6" s="6"/>
      <c r="E6" s="6"/>
      <c r="F6" s="6" t="s">
        <v>83</v>
      </c>
      <c r="G6" s="6"/>
      <c r="H6" s="6"/>
      <c r="I6" s="8">
        <v>3464113</v>
      </c>
      <c r="J6" s="6"/>
      <c r="K6" s="6"/>
      <c r="L6" s="8">
        <v>10676798</v>
      </c>
      <c r="M6" s="6"/>
    </row>
    <row r="7" spans="1:13" ht="15">
      <c r="A7" t="s">
        <v>139</v>
      </c>
      <c r="B7" s="6"/>
      <c r="C7" s="8">
        <v>2328747</v>
      </c>
      <c r="D7" s="6"/>
      <c r="E7" s="6"/>
      <c r="F7" s="6" t="s">
        <v>83</v>
      </c>
      <c r="G7" s="6"/>
      <c r="H7" s="6"/>
      <c r="I7" s="8">
        <v>776249</v>
      </c>
      <c r="J7" s="6"/>
      <c r="K7" s="6"/>
      <c r="L7" s="8">
        <v>3104996</v>
      </c>
      <c r="M7" s="6"/>
    </row>
    <row r="8" spans="1:13" ht="15">
      <c r="A8" t="s">
        <v>148</v>
      </c>
      <c r="B8" s="6"/>
      <c r="C8" s="8">
        <v>938998</v>
      </c>
      <c r="D8" s="6"/>
      <c r="E8" s="6"/>
      <c r="F8" s="6" t="s">
        <v>83</v>
      </c>
      <c r="G8" s="6"/>
      <c r="H8" s="6"/>
      <c r="I8" s="8">
        <v>1151010</v>
      </c>
      <c r="J8" s="6"/>
      <c r="K8" s="6"/>
      <c r="L8" s="8">
        <v>2090008</v>
      </c>
      <c r="M8" s="6"/>
    </row>
    <row r="9" spans="1:13" ht="15">
      <c r="A9" t="s">
        <v>160</v>
      </c>
      <c r="B9" s="6"/>
      <c r="C9" s="8">
        <v>1577541</v>
      </c>
      <c r="D9" s="6"/>
      <c r="E9" s="6"/>
      <c r="F9" s="6" t="s">
        <v>83</v>
      </c>
      <c r="G9" s="6"/>
      <c r="H9" s="6"/>
      <c r="I9" s="8">
        <v>525840</v>
      </c>
      <c r="J9" s="6"/>
      <c r="K9" s="6"/>
      <c r="L9" s="8">
        <v>2103381</v>
      </c>
      <c r="M9" s="6"/>
    </row>
    <row r="10" spans="1:13" ht="15">
      <c r="A10" t="s">
        <v>167</v>
      </c>
      <c r="B10" s="6"/>
      <c r="C10" s="6" t="s">
        <v>83</v>
      </c>
      <c r="D10" s="6"/>
      <c r="E10" s="6"/>
      <c r="F10" s="6" t="s">
        <v>83</v>
      </c>
      <c r="G10" s="6"/>
      <c r="H10" s="6"/>
      <c r="I10" s="8">
        <v>1033628</v>
      </c>
      <c r="J10" s="6"/>
      <c r="K10" s="6"/>
      <c r="L10" s="8">
        <v>1033628</v>
      </c>
      <c r="M10" s="6"/>
    </row>
  </sheetData>
  <sheetProtection selectLockedCells="1" selectUnlockedCells="1"/>
  <mergeCells count="6">
    <mergeCell ref="A2:F2"/>
    <mergeCell ref="A4:M4"/>
    <mergeCell ref="B5:D5"/>
    <mergeCell ref="E5:G5"/>
    <mergeCell ref="H5:J5"/>
    <mergeCell ref="K5:M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4" spans="1:28" ht="15">
      <c r="A4" s="3" t="s">
        <v>188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189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190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9"/>
      <c r="AA5" s="19"/>
      <c r="AB5" s="19"/>
    </row>
    <row r="6" spans="2:28" ht="39.75" customHeight="1">
      <c r="B6" s="10" t="s">
        <v>191</v>
      </c>
      <c r="C6" s="10"/>
      <c r="D6" s="10"/>
      <c r="E6" s="10" t="s">
        <v>192</v>
      </c>
      <c r="F6" s="10"/>
      <c r="G6" s="10"/>
      <c r="H6" s="10" t="s">
        <v>193</v>
      </c>
      <c r="I6" s="10"/>
      <c r="J6" s="10"/>
      <c r="K6" s="10" t="s">
        <v>194</v>
      </c>
      <c r="L6" s="10"/>
      <c r="M6" s="10"/>
      <c r="N6" s="10" t="s">
        <v>195</v>
      </c>
      <c r="O6" s="10"/>
      <c r="P6" s="10"/>
      <c r="Q6" s="10" t="s">
        <v>196</v>
      </c>
      <c r="R6" s="10"/>
      <c r="S6" s="10"/>
      <c r="T6" s="10" t="s">
        <v>197</v>
      </c>
      <c r="U6" s="10"/>
      <c r="V6" s="10"/>
      <c r="W6" s="10" t="s">
        <v>198</v>
      </c>
      <c r="X6" s="10"/>
      <c r="Y6" s="10"/>
      <c r="Z6" s="3" t="s">
        <v>15</v>
      </c>
      <c r="AA6" s="3"/>
      <c r="AB6" s="3"/>
    </row>
    <row r="7" spans="1:28" ht="15">
      <c r="A7" t="s">
        <v>126</v>
      </c>
      <c r="B7" s="6"/>
      <c r="C7" s="8">
        <v>8713800</v>
      </c>
      <c r="D7" s="6"/>
      <c r="E7" s="6"/>
      <c r="F7" s="8">
        <v>1946936</v>
      </c>
      <c r="G7" s="6"/>
      <c r="H7" s="6"/>
      <c r="I7" s="6" t="s">
        <v>83</v>
      </c>
      <c r="J7" s="6"/>
      <c r="K7" s="6"/>
      <c r="L7" s="6" t="s">
        <v>83</v>
      </c>
      <c r="M7" s="6"/>
      <c r="N7" s="6"/>
      <c r="O7" s="8">
        <v>32392</v>
      </c>
      <c r="P7" s="6"/>
      <c r="Q7" s="6"/>
      <c r="R7" s="8">
        <v>18000</v>
      </c>
      <c r="S7" s="6"/>
      <c r="T7" s="6"/>
      <c r="U7" s="8">
        <v>50000</v>
      </c>
      <c r="V7" s="6"/>
      <c r="W7" s="6"/>
      <c r="X7" s="6" t="s">
        <v>83</v>
      </c>
      <c r="Y7" s="6"/>
      <c r="Z7" s="6"/>
      <c r="AA7" s="8">
        <v>10761128</v>
      </c>
      <c r="AB7" s="6"/>
    </row>
    <row r="8" spans="1:28" ht="15">
      <c r="A8" t="s">
        <v>139</v>
      </c>
      <c r="B8" s="6"/>
      <c r="C8" s="8">
        <v>4635000</v>
      </c>
      <c r="D8" s="6"/>
      <c r="E8" s="6"/>
      <c r="F8" s="8">
        <v>901359</v>
      </c>
      <c r="G8" s="6"/>
      <c r="H8" s="6"/>
      <c r="I8" s="6" t="s">
        <v>83</v>
      </c>
      <c r="J8" s="6"/>
      <c r="K8" s="6"/>
      <c r="L8" s="6" t="s">
        <v>83</v>
      </c>
      <c r="M8" s="6"/>
      <c r="N8" s="6"/>
      <c r="O8" s="8">
        <v>19832</v>
      </c>
      <c r="P8" s="6"/>
      <c r="Q8" s="6"/>
      <c r="R8" s="8">
        <v>18000</v>
      </c>
      <c r="S8" s="6"/>
      <c r="T8" s="6"/>
      <c r="U8" s="8">
        <v>50000</v>
      </c>
      <c r="V8" s="6"/>
      <c r="W8" s="6"/>
      <c r="X8" s="8">
        <v>1569378</v>
      </c>
      <c r="Y8" s="6"/>
      <c r="Z8" s="6"/>
      <c r="AA8" s="8">
        <v>7193569</v>
      </c>
      <c r="AB8" s="6"/>
    </row>
    <row r="9" spans="1:28" ht="15">
      <c r="A9" t="s">
        <v>199</v>
      </c>
      <c r="B9" s="6"/>
      <c r="C9" s="8">
        <v>1866474</v>
      </c>
      <c r="D9" s="6"/>
      <c r="E9" s="6"/>
      <c r="F9" s="8">
        <v>537910</v>
      </c>
      <c r="G9" s="6"/>
      <c r="H9" s="6"/>
      <c r="I9" s="8">
        <v>838024</v>
      </c>
      <c r="J9" s="6"/>
      <c r="K9" s="6"/>
      <c r="L9" s="8">
        <v>505133</v>
      </c>
      <c r="M9" s="6"/>
      <c r="N9" s="6"/>
      <c r="O9" s="6" t="s">
        <v>83</v>
      </c>
      <c r="P9" s="6"/>
      <c r="Q9" s="6"/>
      <c r="R9" s="8">
        <v>9339</v>
      </c>
      <c r="S9" s="6"/>
      <c r="T9" s="6"/>
      <c r="U9" s="6" t="s">
        <v>83</v>
      </c>
      <c r="V9" s="6"/>
      <c r="W9" s="6"/>
      <c r="X9" s="6" t="s">
        <v>83</v>
      </c>
      <c r="Y9" s="6"/>
      <c r="Z9" s="6"/>
      <c r="AA9" s="8">
        <v>3756880</v>
      </c>
      <c r="AB9" s="6"/>
    </row>
    <row r="10" spans="1:28" ht="15">
      <c r="A10" t="s">
        <v>160</v>
      </c>
      <c r="B10" s="6"/>
      <c r="C10" s="8">
        <v>3708000</v>
      </c>
      <c r="D10" s="6"/>
      <c r="E10" s="6"/>
      <c r="F10" s="8">
        <v>721088</v>
      </c>
      <c r="G10" s="6"/>
      <c r="H10" s="6"/>
      <c r="I10" s="6" t="s">
        <v>83</v>
      </c>
      <c r="J10" s="6"/>
      <c r="K10" s="6"/>
      <c r="L10" s="6" t="s">
        <v>83</v>
      </c>
      <c r="M10" s="6"/>
      <c r="N10" s="6"/>
      <c r="O10" s="8">
        <v>576</v>
      </c>
      <c r="P10" s="6"/>
      <c r="Q10" s="6"/>
      <c r="R10" s="8">
        <v>18000</v>
      </c>
      <c r="S10" s="6"/>
      <c r="T10" s="6"/>
      <c r="U10" s="8">
        <v>50000</v>
      </c>
      <c r="V10" s="6"/>
      <c r="W10" s="6"/>
      <c r="X10" s="6" t="s">
        <v>83</v>
      </c>
      <c r="Y10" s="6"/>
      <c r="Z10" s="6"/>
      <c r="AA10" s="8">
        <v>4497664</v>
      </c>
      <c r="AB10" s="6"/>
    </row>
    <row r="11" spans="1:28" ht="15">
      <c r="A11" t="s">
        <v>167</v>
      </c>
      <c r="B11" s="6"/>
      <c r="C11" s="8">
        <v>2400000</v>
      </c>
      <c r="D11" s="6"/>
      <c r="E11" s="6"/>
      <c r="F11" s="8">
        <v>1470000</v>
      </c>
      <c r="G11" s="6"/>
      <c r="H11" s="6"/>
      <c r="I11" s="6" t="s">
        <v>83</v>
      </c>
      <c r="J11" s="6"/>
      <c r="K11" s="6"/>
      <c r="L11" s="6" t="s">
        <v>83</v>
      </c>
      <c r="M11" s="6"/>
      <c r="N11" s="6"/>
      <c r="O11" s="8">
        <v>41905</v>
      </c>
      <c r="P11" s="6"/>
      <c r="Q11" s="6"/>
      <c r="R11" s="8">
        <v>18000</v>
      </c>
      <c r="S11" s="6"/>
      <c r="T11" s="6"/>
      <c r="U11" s="8">
        <v>50000</v>
      </c>
      <c r="V11" s="6"/>
      <c r="W11" s="6"/>
      <c r="X11" s="6" t="s">
        <v>83</v>
      </c>
      <c r="Y11" s="6"/>
      <c r="Z11" s="6"/>
      <c r="AA11" s="8">
        <v>3979905</v>
      </c>
      <c r="AB11" s="6"/>
    </row>
  </sheetData>
  <sheetProtection selectLockedCells="1" selectUnlockedCells="1"/>
  <mergeCells count="14">
    <mergeCell ref="A2:F2"/>
    <mergeCell ref="A4:AB4"/>
    <mergeCell ref="A5:M5"/>
    <mergeCell ref="N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2:7" ht="39.75" customHeight="1">
      <c r="B2" s="10" t="s">
        <v>200</v>
      </c>
      <c r="C2" s="10"/>
      <c r="D2" s="10"/>
      <c r="E2" s="3" t="s">
        <v>15</v>
      </c>
      <c r="F2" s="3"/>
      <c r="G2" s="3"/>
    </row>
    <row r="3" spans="1:7" ht="15">
      <c r="A3" t="s">
        <v>126</v>
      </c>
      <c r="B3" s="6"/>
      <c r="C3" s="8">
        <v>10676798</v>
      </c>
      <c r="D3" s="6"/>
      <c r="E3" s="6"/>
      <c r="F3" s="8">
        <v>21437926</v>
      </c>
      <c r="G3" s="6"/>
    </row>
    <row r="4" spans="1:7" ht="15">
      <c r="A4" t="s">
        <v>139</v>
      </c>
      <c r="B4" s="6"/>
      <c r="C4" s="8">
        <v>3104996</v>
      </c>
      <c r="D4" s="6"/>
      <c r="E4" s="6"/>
      <c r="F4" s="6" t="s">
        <v>201</v>
      </c>
      <c r="G4" s="6"/>
    </row>
    <row r="5" spans="1:7" ht="15">
      <c r="A5" t="s">
        <v>160</v>
      </c>
      <c r="B5" s="6"/>
      <c r="C5" s="8">
        <v>2103381</v>
      </c>
      <c r="D5" s="6"/>
      <c r="E5" s="6"/>
      <c r="F5" s="8">
        <v>6601045</v>
      </c>
      <c r="G5" s="6"/>
    </row>
    <row r="6" spans="1:7" ht="15">
      <c r="A6" t="s">
        <v>167</v>
      </c>
      <c r="B6" s="6"/>
      <c r="C6" s="8">
        <v>1033628</v>
      </c>
      <c r="D6" s="6"/>
      <c r="E6" s="6"/>
      <c r="F6" s="8">
        <v>5013533</v>
      </c>
      <c r="G6" s="6"/>
    </row>
  </sheetData>
  <sheetProtection selectLockedCells="1" selectUnlockedCells="1"/>
  <mergeCells count="2">
    <mergeCell ref="B2:D2"/>
    <mergeCell ref="E2:G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4" width="10.7109375" style="0" customWidth="1"/>
    <col min="5" max="5" width="19.7109375" style="0" customWidth="1"/>
    <col min="6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1:5" ht="15">
      <c r="A4" s="2" t="s">
        <v>11</v>
      </c>
      <c r="B4" s="3" t="s">
        <v>203</v>
      </c>
      <c r="C4" s="3"/>
      <c r="D4" s="3"/>
      <c r="E4" s="9" t="s">
        <v>204</v>
      </c>
    </row>
    <row r="5" spans="1:5" ht="15">
      <c r="A5" t="s">
        <v>126</v>
      </c>
      <c r="B5" s="6"/>
      <c r="C5" s="8">
        <v>429185</v>
      </c>
      <c r="D5" s="13">
        <v>-2</v>
      </c>
      <c r="E5" s="11" t="s">
        <v>205</v>
      </c>
    </row>
    <row r="6" spans="1:5" ht="15">
      <c r="A6" t="s">
        <v>139</v>
      </c>
      <c r="B6" s="6"/>
      <c r="C6" s="8">
        <v>312430</v>
      </c>
      <c r="D6" s="13">
        <v>-2</v>
      </c>
      <c r="E6" s="11" t="s">
        <v>205</v>
      </c>
    </row>
    <row r="7" spans="1:5" ht="15">
      <c r="A7" t="s">
        <v>148</v>
      </c>
      <c r="B7" s="6"/>
      <c r="C7" s="8">
        <v>51160</v>
      </c>
      <c r="D7" s="13">
        <v>-2</v>
      </c>
      <c r="E7" s="11" t="s">
        <v>205</v>
      </c>
    </row>
    <row r="8" spans="1:5" ht="15">
      <c r="A8" t="s">
        <v>160</v>
      </c>
      <c r="B8" s="6"/>
      <c r="C8" s="8">
        <v>78249</v>
      </c>
      <c r="D8" s="13">
        <v>-2</v>
      </c>
      <c r="E8" s="11" t="s">
        <v>205</v>
      </c>
    </row>
    <row r="9" spans="1:5" ht="15">
      <c r="A9" t="s">
        <v>167</v>
      </c>
      <c r="B9" s="6"/>
      <c r="C9" s="8">
        <v>19878</v>
      </c>
      <c r="D9" s="13">
        <v>-2</v>
      </c>
      <c r="E9" s="11"/>
    </row>
    <row r="10" spans="1:5" ht="15">
      <c r="A10" t="s">
        <v>206</v>
      </c>
      <c r="B10" s="6"/>
      <c r="C10" s="8">
        <v>651870</v>
      </c>
      <c r="D10" s="13">
        <v>-2</v>
      </c>
      <c r="E10" s="11" t="s">
        <v>205</v>
      </c>
    </row>
    <row r="11" spans="1:5" ht="15">
      <c r="A11" t="s">
        <v>207</v>
      </c>
      <c r="B11" s="6"/>
      <c r="C11" s="8">
        <v>0</v>
      </c>
      <c r="D11" s="13">
        <v>-3</v>
      </c>
      <c r="E11" s="11" t="s">
        <v>205</v>
      </c>
    </row>
    <row r="12" spans="1:5" ht="15">
      <c r="A12" t="s">
        <v>17</v>
      </c>
      <c r="B12" s="6"/>
      <c r="C12" s="8">
        <v>6234</v>
      </c>
      <c r="D12" s="13">
        <v>-3</v>
      </c>
      <c r="E12" s="11" t="s">
        <v>205</v>
      </c>
    </row>
    <row r="13" spans="1:5" ht="15">
      <c r="A13" t="s">
        <v>18</v>
      </c>
      <c r="B13" s="6"/>
      <c r="C13" s="8">
        <v>6244</v>
      </c>
      <c r="D13" s="13">
        <v>-3</v>
      </c>
      <c r="E13" s="11" t="s">
        <v>205</v>
      </c>
    </row>
    <row r="14" spans="1:5" ht="15">
      <c r="A14" t="s">
        <v>19</v>
      </c>
      <c r="B14" s="6"/>
      <c r="C14" s="8">
        <v>29619</v>
      </c>
      <c r="D14" s="13">
        <v>-3</v>
      </c>
      <c r="E14" s="11" t="s">
        <v>205</v>
      </c>
    </row>
    <row r="15" spans="1:5" ht="15">
      <c r="A15" t="s">
        <v>20</v>
      </c>
      <c r="B15" s="6"/>
      <c r="C15" s="8">
        <v>59923</v>
      </c>
      <c r="D15" s="13">
        <v>-3</v>
      </c>
      <c r="E15" s="11" t="s">
        <v>205</v>
      </c>
    </row>
    <row r="16" spans="1:5" ht="15">
      <c r="A16" t="s">
        <v>21</v>
      </c>
      <c r="B16" s="6"/>
      <c r="C16" s="8">
        <v>6214</v>
      </c>
      <c r="D16" s="13">
        <v>-3</v>
      </c>
      <c r="E16" s="11" t="s">
        <v>205</v>
      </c>
    </row>
    <row r="17" spans="1:5" ht="15">
      <c r="A17" t="s">
        <v>22</v>
      </c>
      <c r="B17" s="6"/>
      <c r="C17" s="8">
        <v>16407</v>
      </c>
      <c r="D17" s="13">
        <v>-3</v>
      </c>
      <c r="E17" s="11" t="s">
        <v>205</v>
      </c>
    </row>
    <row r="18" spans="1:5" ht="15">
      <c r="A18" t="s">
        <v>23</v>
      </c>
      <c r="B18" s="6"/>
      <c r="C18" s="8">
        <v>9014</v>
      </c>
      <c r="D18" s="13">
        <v>-3</v>
      </c>
      <c r="E18" s="11" t="s">
        <v>205</v>
      </c>
    </row>
    <row r="19" spans="1:5" ht="15">
      <c r="A19" t="s">
        <v>24</v>
      </c>
      <c r="B19" s="6"/>
      <c r="C19" s="8">
        <v>80581</v>
      </c>
      <c r="D19" s="13">
        <v>-3</v>
      </c>
      <c r="E19" s="11" t="s">
        <v>205</v>
      </c>
    </row>
    <row r="20" spans="1:5" ht="15">
      <c r="A20" t="s">
        <v>25</v>
      </c>
      <c r="B20" s="6"/>
      <c r="C20" s="8">
        <v>14575</v>
      </c>
      <c r="D20" s="13">
        <v>-3</v>
      </c>
      <c r="E20" s="11" t="s">
        <v>205</v>
      </c>
    </row>
    <row r="21" spans="1:5" ht="15">
      <c r="A21" t="s">
        <v>26</v>
      </c>
      <c r="B21" s="6"/>
      <c r="C21" s="8">
        <v>6214</v>
      </c>
      <c r="D21" s="13">
        <v>-3</v>
      </c>
      <c r="E21" s="11" t="s">
        <v>205</v>
      </c>
    </row>
    <row r="22" spans="1:5" ht="15">
      <c r="A22" t="s">
        <v>27</v>
      </c>
      <c r="B22" s="6"/>
      <c r="C22" s="8">
        <v>174871</v>
      </c>
      <c r="D22" s="13">
        <v>-3</v>
      </c>
      <c r="E22" s="11" t="s">
        <v>205</v>
      </c>
    </row>
    <row r="23" spans="1:5" ht="15">
      <c r="A23" t="s">
        <v>208</v>
      </c>
      <c r="B23" s="6"/>
      <c r="C23" s="8">
        <v>2245810</v>
      </c>
      <c r="D23" s="13">
        <v>-4</v>
      </c>
      <c r="E23" s="11" t="s">
        <v>205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2" width="13.7109375" style="0" customWidth="1"/>
    <col min="3" max="3" width="20.7109375" style="0" customWidth="1"/>
    <col min="4" max="16384" width="8.7109375" style="0" customWidth="1"/>
  </cols>
  <sheetData>
    <row r="2" spans="1:3" ht="39.75" customHeight="1">
      <c r="A2" s="2" t="s">
        <v>209</v>
      </c>
      <c r="B2" s="9" t="s">
        <v>203</v>
      </c>
      <c r="C2" s="12" t="s">
        <v>210</v>
      </c>
    </row>
    <row r="3" spans="1:3" ht="39.75" customHeight="1">
      <c r="A3" s="17" t="s">
        <v>211</v>
      </c>
      <c r="B3" t="s">
        <v>212</v>
      </c>
      <c r="C3" t="s">
        <v>213</v>
      </c>
    </row>
    <row r="4" spans="1:3" ht="39.75" customHeight="1">
      <c r="A4" s="17" t="s">
        <v>214</v>
      </c>
      <c r="B4" t="s">
        <v>215</v>
      </c>
      <c r="C4" t="s">
        <v>216</v>
      </c>
    </row>
    <row r="5" spans="1:3" ht="39.75" customHeight="1">
      <c r="A5" s="17" t="s">
        <v>217</v>
      </c>
      <c r="B5" t="s">
        <v>218</v>
      </c>
      <c r="C5" t="s">
        <v>219</v>
      </c>
    </row>
    <row r="6" spans="1:3" ht="39.75" customHeight="1">
      <c r="A6" s="17" t="s">
        <v>220</v>
      </c>
      <c r="B6" t="s">
        <v>221</v>
      </c>
      <c r="C6" t="s">
        <v>222</v>
      </c>
    </row>
    <row r="7" spans="1:3" ht="39.75" customHeight="1">
      <c r="A7" s="17" t="s">
        <v>223</v>
      </c>
      <c r="B7" t="s">
        <v>224</v>
      </c>
      <c r="C7" t="s">
        <v>225</v>
      </c>
    </row>
    <row r="8" spans="1:3" ht="39.75" customHeight="1">
      <c r="A8" s="17" t="s">
        <v>226</v>
      </c>
      <c r="B8" t="s">
        <v>227</v>
      </c>
      <c r="C8" t="s">
        <v>228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13" ht="39.75" customHeight="1">
      <c r="A4" s="9" t="s">
        <v>11</v>
      </c>
      <c r="B4" s="10" t="s">
        <v>12</v>
      </c>
      <c r="C4" s="10"/>
      <c r="D4" s="10"/>
      <c r="E4" s="10" t="s">
        <v>13</v>
      </c>
      <c r="F4" s="10"/>
      <c r="G4" s="10"/>
      <c r="H4" s="10" t="s">
        <v>14</v>
      </c>
      <c r="I4" s="10"/>
      <c r="J4" s="10"/>
      <c r="K4" s="3" t="s">
        <v>15</v>
      </c>
      <c r="L4" s="3"/>
      <c r="M4" s="3"/>
    </row>
    <row r="5" spans="1:13" ht="15">
      <c r="A5" t="s">
        <v>16</v>
      </c>
      <c r="B5" s="6"/>
      <c r="C5" s="8">
        <v>0</v>
      </c>
      <c r="D5" s="6"/>
      <c r="E5" s="6"/>
      <c r="F5" s="8">
        <v>0</v>
      </c>
      <c r="G5" s="6"/>
      <c r="H5" s="6"/>
      <c r="I5" s="8">
        <v>0</v>
      </c>
      <c r="J5" s="6"/>
      <c r="K5" s="6"/>
      <c r="L5" s="8">
        <v>0</v>
      </c>
      <c r="M5" s="6"/>
    </row>
    <row r="6" spans="1:13" ht="15">
      <c r="A6" t="s">
        <v>17</v>
      </c>
      <c r="B6" s="6"/>
      <c r="C6" s="8">
        <v>125000</v>
      </c>
      <c r="D6" s="6"/>
      <c r="E6" s="6"/>
      <c r="F6" s="8">
        <v>174982</v>
      </c>
      <c r="G6" s="6"/>
      <c r="H6" s="6"/>
      <c r="I6" s="8">
        <v>0</v>
      </c>
      <c r="J6" s="6"/>
      <c r="K6" s="6"/>
      <c r="L6" s="8">
        <v>299982</v>
      </c>
      <c r="M6" s="6"/>
    </row>
    <row r="7" spans="1:13" ht="15">
      <c r="A7" t="s">
        <v>18</v>
      </c>
      <c r="B7" s="6"/>
      <c r="C7" s="8">
        <v>132500</v>
      </c>
      <c r="D7" s="6"/>
      <c r="E7" s="6"/>
      <c r="F7" s="8">
        <v>174982</v>
      </c>
      <c r="G7" s="6"/>
      <c r="H7" s="6"/>
      <c r="I7" s="8">
        <v>0</v>
      </c>
      <c r="J7" s="6"/>
      <c r="K7" s="6"/>
      <c r="L7" s="8">
        <v>307482</v>
      </c>
      <c r="M7" s="6"/>
    </row>
    <row r="8" spans="1:13" ht="15">
      <c r="A8" t="s">
        <v>19</v>
      </c>
      <c r="B8" s="6"/>
      <c r="C8" s="8">
        <v>120000</v>
      </c>
      <c r="D8" s="6"/>
      <c r="E8" s="6"/>
      <c r="F8" s="8">
        <v>174982</v>
      </c>
      <c r="G8" s="6"/>
      <c r="H8" s="6"/>
      <c r="I8" s="8">
        <v>0</v>
      </c>
      <c r="J8" s="6"/>
      <c r="K8" s="6"/>
      <c r="L8" s="8">
        <v>294982</v>
      </c>
      <c r="M8" s="6"/>
    </row>
    <row r="9" spans="1:13" ht="15">
      <c r="A9" t="s">
        <v>20</v>
      </c>
      <c r="B9" s="6"/>
      <c r="C9" s="8">
        <v>112500</v>
      </c>
      <c r="D9" s="6"/>
      <c r="E9" s="6"/>
      <c r="F9" s="8">
        <v>174982</v>
      </c>
      <c r="G9" s="6"/>
      <c r="H9" s="6"/>
      <c r="I9" s="8">
        <v>0</v>
      </c>
      <c r="J9" s="6"/>
      <c r="K9" s="6"/>
      <c r="L9" s="8">
        <v>287482</v>
      </c>
      <c r="M9" s="6"/>
    </row>
    <row r="10" spans="1:13" ht="15">
      <c r="A10" t="s">
        <v>21</v>
      </c>
      <c r="B10" s="6"/>
      <c r="C10" s="8">
        <v>125000</v>
      </c>
      <c r="D10" s="6"/>
      <c r="E10" s="6"/>
      <c r="F10" s="8">
        <v>174982</v>
      </c>
      <c r="G10" s="6"/>
      <c r="H10" s="6"/>
      <c r="I10" s="8">
        <v>0</v>
      </c>
      <c r="J10" s="6"/>
      <c r="K10" s="6"/>
      <c r="L10" s="8">
        <v>299982</v>
      </c>
      <c r="M10" s="6"/>
    </row>
    <row r="11" spans="1:13" ht="15">
      <c r="A11" t="s">
        <v>22</v>
      </c>
      <c r="B11" s="6"/>
      <c r="C11" s="8">
        <v>135000</v>
      </c>
      <c r="D11" s="6"/>
      <c r="E11" s="6"/>
      <c r="F11" s="8">
        <v>174982</v>
      </c>
      <c r="G11" s="6"/>
      <c r="H11" s="6"/>
      <c r="I11" s="8">
        <v>0</v>
      </c>
      <c r="J11" s="6"/>
      <c r="K11" s="6"/>
      <c r="L11" s="8">
        <v>309982</v>
      </c>
      <c r="M11" s="6"/>
    </row>
    <row r="12" spans="1:13" ht="15">
      <c r="A12" t="s">
        <v>23</v>
      </c>
      <c r="B12" s="6"/>
      <c r="C12" s="8">
        <v>112500</v>
      </c>
      <c r="D12" s="6"/>
      <c r="E12" s="6"/>
      <c r="F12" s="8">
        <v>174982</v>
      </c>
      <c r="G12" s="6"/>
      <c r="H12" s="6"/>
      <c r="I12" s="8">
        <v>0</v>
      </c>
      <c r="J12" s="6"/>
      <c r="K12" s="6"/>
      <c r="L12" s="8">
        <v>287482</v>
      </c>
      <c r="M12" s="6"/>
    </row>
    <row r="13" spans="1:13" ht="15">
      <c r="A13" t="s">
        <v>24</v>
      </c>
      <c r="B13" s="6"/>
      <c r="C13" s="8">
        <v>175000</v>
      </c>
      <c r="D13" s="6"/>
      <c r="E13" s="6"/>
      <c r="F13" s="8">
        <v>174982</v>
      </c>
      <c r="G13" s="6"/>
      <c r="H13" s="6"/>
      <c r="I13" s="8">
        <v>2500</v>
      </c>
      <c r="J13" s="6"/>
      <c r="K13" s="6"/>
      <c r="L13" s="8">
        <v>352482</v>
      </c>
      <c r="M13" s="6"/>
    </row>
    <row r="14" spans="1:13" ht="15">
      <c r="A14" t="s">
        <v>25</v>
      </c>
      <c r="B14" s="6"/>
      <c r="C14" s="8">
        <v>112500</v>
      </c>
      <c r="D14" s="6"/>
      <c r="E14" s="6"/>
      <c r="F14" s="8">
        <v>174982</v>
      </c>
      <c r="G14" s="6"/>
      <c r="H14" s="6"/>
      <c r="I14" s="8">
        <v>0</v>
      </c>
      <c r="J14" s="6"/>
      <c r="K14" s="6"/>
      <c r="L14" s="8">
        <v>287482</v>
      </c>
      <c r="M14" s="6"/>
    </row>
    <row r="15" spans="1:13" ht="15">
      <c r="A15" t="s">
        <v>26</v>
      </c>
      <c r="B15" s="6"/>
      <c r="C15" s="8">
        <v>125000</v>
      </c>
      <c r="D15" s="6"/>
      <c r="E15" s="6"/>
      <c r="F15" s="8">
        <v>174982</v>
      </c>
      <c r="G15" s="6"/>
      <c r="H15" s="6"/>
      <c r="I15" s="8">
        <v>0</v>
      </c>
      <c r="J15" s="6"/>
      <c r="K15" s="6"/>
      <c r="L15" s="8">
        <v>299982</v>
      </c>
      <c r="M15" s="6"/>
    </row>
    <row r="16" spans="1:13" ht="15">
      <c r="A16" t="s">
        <v>27</v>
      </c>
      <c r="B16" s="6"/>
      <c r="C16" s="8">
        <v>135000</v>
      </c>
      <c r="D16" s="6"/>
      <c r="E16" s="6"/>
      <c r="F16" s="8">
        <v>174982</v>
      </c>
      <c r="G16" s="6"/>
      <c r="H16" s="6"/>
      <c r="I16" s="8">
        <v>0</v>
      </c>
      <c r="J16" s="6"/>
      <c r="K16" s="6"/>
      <c r="L16" s="8">
        <v>309982</v>
      </c>
      <c r="M16" s="6"/>
    </row>
  </sheetData>
  <sheetProtection selectLockedCells="1" selectUnlockedCells="1"/>
  <mergeCells count="5">
    <mergeCell ref="A2:F2"/>
    <mergeCell ref="B4:D4"/>
    <mergeCell ref="E4:G4"/>
    <mergeCell ref="H4:J4"/>
    <mergeCell ref="K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16" ht="39.75" customHeight="1">
      <c r="A4" s="9" t="s">
        <v>29</v>
      </c>
      <c r="B4" s="10" t="s">
        <v>30</v>
      </c>
      <c r="C4" s="10"/>
      <c r="D4" s="10"/>
      <c r="E4" s="10" t="s">
        <v>31</v>
      </c>
      <c r="F4" s="10"/>
      <c r="G4" s="10"/>
      <c r="H4" s="10" t="s">
        <v>32</v>
      </c>
      <c r="I4" s="10"/>
      <c r="J4" s="10"/>
      <c r="K4" s="10" t="s">
        <v>33</v>
      </c>
      <c r="L4" s="10"/>
      <c r="M4" s="10"/>
      <c r="N4" s="10" t="s">
        <v>34</v>
      </c>
      <c r="O4" s="10"/>
      <c r="P4" s="10"/>
    </row>
    <row r="5" spans="1:16" ht="15">
      <c r="A5" s="11">
        <v>2018</v>
      </c>
      <c r="B5" s="6"/>
      <c r="C5" s="8">
        <v>1061194</v>
      </c>
      <c r="D5" s="6"/>
      <c r="E5" s="6"/>
      <c r="F5" s="8">
        <v>0</v>
      </c>
      <c r="G5" s="6"/>
      <c r="H5" s="6"/>
      <c r="I5" s="8">
        <v>1758397</v>
      </c>
      <c r="J5" s="6"/>
      <c r="K5" s="6"/>
      <c r="L5" s="8">
        <v>132894</v>
      </c>
      <c r="M5" s="6"/>
      <c r="N5" s="6"/>
      <c r="O5" s="8">
        <v>2952485</v>
      </c>
      <c r="P5" s="6"/>
    </row>
    <row r="6" spans="1:16" ht="15">
      <c r="A6" s="11">
        <v>2017</v>
      </c>
      <c r="B6" s="6"/>
      <c r="C6" s="8">
        <v>1023929</v>
      </c>
      <c r="D6" s="6"/>
      <c r="E6" s="6"/>
      <c r="F6" s="8">
        <v>5937996</v>
      </c>
      <c r="G6" s="6"/>
      <c r="H6" s="6"/>
      <c r="I6" s="8">
        <v>1954680</v>
      </c>
      <c r="J6" s="6"/>
      <c r="K6" s="6"/>
      <c r="L6" s="8">
        <v>159466</v>
      </c>
      <c r="M6" s="6"/>
      <c r="N6" s="6"/>
      <c r="O6" s="8">
        <v>9076071</v>
      </c>
      <c r="P6" s="6"/>
    </row>
  </sheetData>
  <sheetProtection selectLockedCells="1" selectUnlockedCells="1"/>
  <mergeCells count="6">
    <mergeCell ref="A2:F2"/>
    <mergeCell ref="B4:D4"/>
    <mergeCell ref="E4:G4"/>
    <mergeCell ref="H4:J4"/>
    <mergeCell ref="K4:M4"/>
    <mergeCell ref="N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5" width="8.7109375" style="0" customWidth="1"/>
    <col min="6" max="7" width="10.7109375" style="0" customWidth="1"/>
    <col min="8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9.7109375" style="0" customWidth="1"/>
    <col min="16" max="17" width="8.7109375" style="0" customWidth="1"/>
    <col min="18" max="19" width="10.7109375" style="0" customWidth="1"/>
    <col min="20" max="23" width="8.7109375" style="0" customWidth="1"/>
    <col min="24" max="25" width="10.7109375" style="0" customWidth="1"/>
    <col min="26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2:28" ht="15">
      <c r="B4" s="3" t="s">
        <v>36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37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9.75" customHeight="1">
      <c r="A5" s="12" t="s">
        <v>38</v>
      </c>
      <c r="B5" s="10" t="s">
        <v>39</v>
      </c>
      <c r="C5" s="10"/>
      <c r="D5" s="10"/>
      <c r="E5" s="10" t="s">
        <v>40</v>
      </c>
      <c r="F5" s="10"/>
      <c r="G5" s="10"/>
      <c r="H5" s="10" t="s">
        <v>41</v>
      </c>
      <c r="I5" s="10"/>
      <c r="J5" s="10"/>
      <c r="K5" s="10" t="s">
        <v>42</v>
      </c>
      <c r="L5" s="10"/>
      <c r="M5" s="10"/>
      <c r="N5" s="10" t="s">
        <v>43</v>
      </c>
      <c r="O5" s="10"/>
      <c r="P5" s="10"/>
      <c r="Q5" s="10" t="s">
        <v>44</v>
      </c>
      <c r="R5" s="10"/>
      <c r="S5" s="10"/>
      <c r="T5" s="10" t="s">
        <v>45</v>
      </c>
      <c r="U5" s="10"/>
      <c r="V5" s="10"/>
      <c r="W5" s="10" t="s">
        <v>46</v>
      </c>
      <c r="X5" s="10"/>
      <c r="Y5" s="10"/>
      <c r="Z5" s="10" t="s">
        <v>47</v>
      </c>
      <c r="AA5" s="10"/>
      <c r="AB5" s="10"/>
    </row>
    <row r="6" spans="1:28" ht="15">
      <c r="A6" s="11" t="s">
        <v>48</v>
      </c>
      <c r="B6" s="6"/>
      <c r="C6" s="8">
        <v>97570</v>
      </c>
      <c r="D6" s="6"/>
      <c r="E6" s="6"/>
      <c r="F6" s="6"/>
      <c r="G6" s="6"/>
      <c r="H6" s="6"/>
      <c r="I6" s="6"/>
      <c r="J6" s="6"/>
      <c r="K6" s="6" t="s">
        <v>49</v>
      </c>
      <c r="L6" s="7">
        <v>37.27</v>
      </c>
      <c r="M6" s="6"/>
      <c r="N6" s="6"/>
      <c r="O6" s="6" t="s">
        <v>50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">
      <c r="A7" s="11" t="s">
        <v>51</v>
      </c>
      <c r="B7" s="6"/>
      <c r="C7" s="8">
        <v>77300</v>
      </c>
      <c r="D7" s="6"/>
      <c r="E7" s="6"/>
      <c r="F7" s="6"/>
      <c r="G7" s="6"/>
      <c r="H7" s="6"/>
      <c r="I7" s="6"/>
      <c r="J7" s="6"/>
      <c r="K7" s="6" t="s">
        <v>49</v>
      </c>
      <c r="L7" s="7">
        <v>42.87</v>
      </c>
      <c r="M7" s="6"/>
      <c r="N7" s="6"/>
      <c r="O7" s="6" t="s">
        <v>52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5">
      <c r="A8" s="11" t="s">
        <v>53</v>
      </c>
      <c r="B8" s="6"/>
      <c r="C8" s="6"/>
      <c r="D8" s="6"/>
      <c r="E8" s="6"/>
      <c r="F8" s="8">
        <v>220000</v>
      </c>
      <c r="G8" s="13">
        <v>-3</v>
      </c>
      <c r="H8" s="6"/>
      <c r="I8" s="6"/>
      <c r="J8" s="6"/>
      <c r="K8" s="6" t="s">
        <v>49</v>
      </c>
      <c r="L8" s="7">
        <v>23.92</v>
      </c>
      <c r="M8" s="6"/>
      <c r="N8" s="6"/>
      <c r="O8" s="6" t="s">
        <v>54</v>
      </c>
      <c r="P8" s="6"/>
      <c r="Q8" s="6"/>
      <c r="R8" s="8">
        <v>66000</v>
      </c>
      <c r="S8" s="13">
        <v>-3</v>
      </c>
      <c r="T8" s="6"/>
      <c r="U8" s="6"/>
      <c r="V8" s="6"/>
      <c r="W8" s="6"/>
      <c r="X8" s="6"/>
      <c r="Y8" s="6"/>
      <c r="Z8" s="6"/>
      <c r="AA8" s="8">
        <v>1292280</v>
      </c>
      <c r="AB8" s="6"/>
    </row>
    <row r="9" spans="1:28" ht="15">
      <c r="A9" s="11" t="s">
        <v>55</v>
      </c>
      <c r="B9" s="6"/>
      <c r="C9" s="6"/>
      <c r="D9" s="6"/>
      <c r="E9" s="6"/>
      <c r="F9" s="8">
        <v>230000</v>
      </c>
      <c r="G9" s="13">
        <v>-4</v>
      </c>
      <c r="H9" s="6"/>
      <c r="I9" s="6"/>
      <c r="J9" s="6"/>
      <c r="K9" s="6" t="s">
        <v>49</v>
      </c>
      <c r="L9" s="7">
        <v>24.17</v>
      </c>
      <c r="M9" s="6"/>
      <c r="N9" s="6"/>
      <c r="O9" s="6" t="s">
        <v>56</v>
      </c>
      <c r="P9" s="6"/>
      <c r="Q9" s="6"/>
      <c r="R9" s="8">
        <v>132000</v>
      </c>
      <c r="S9" s="13">
        <v>-4</v>
      </c>
      <c r="T9" s="6"/>
      <c r="U9" s="6"/>
      <c r="V9" s="6"/>
      <c r="W9" s="6"/>
      <c r="X9" s="6"/>
      <c r="Y9" s="6"/>
      <c r="Z9" s="6"/>
      <c r="AA9" s="8">
        <v>2584560</v>
      </c>
      <c r="AB9" s="6"/>
    </row>
    <row r="10" spans="1:28" ht="15">
      <c r="A10" s="11" t="s">
        <v>57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8">
        <v>58000</v>
      </c>
      <c r="S10" s="13">
        <v>-5</v>
      </c>
      <c r="T10" s="6"/>
      <c r="U10" s="6"/>
      <c r="V10" s="6"/>
      <c r="W10" s="6"/>
      <c r="X10" s="6"/>
      <c r="Y10" s="6"/>
      <c r="Z10" s="6"/>
      <c r="AA10" s="8">
        <v>1135640</v>
      </c>
      <c r="AB10" s="6"/>
    </row>
    <row r="11" spans="1:28" ht="15">
      <c r="A11" s="11" t="s">
        <v>58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8">
        <v>81001</v>
      </c>
      <c r="S11" s="13">
        <v>-6</v>
      </c>
      <c r="T11" s="6"/>
      <c r="U11" s="6"/>
      <c r="V11" s="6"/>
      <c r="W11" s="6"/>
      <c r="X11" s="8">
        <v>121502</v>
      </c>
      <c r="Y11" s="13">
        <v>-7</v>
      </c>
      <c r="Z11" s="6"/>
      <c r="AA11" s="8">
        <v>2379009</v>
      </c>
      <c r="AB11" s="6"/>
    </row>
  </sheetData>
  <sheetProtection selectLockedCells="1" selectUnlockedCells="1"/>
  <mergeCells count="12">
    <mergeCell ref="A2:F2"/>
    <mergeCell ref="B4:P4"/>
    <mergeCell ref="Q4:AB4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1.7109375" style="0" customWidth="1"/>
    <col min="3" max="3" width="1.7109375" style="0" customWidth="1"/>
    <col min="4" max="4" width="9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4" spans="1:10" ht="15">
      <c r="A4" s="9" t="s">
        <v>60</v>
      </c>
      <c r="B4" s="9" t="s">
        <v>61</v>
      </c>
      <c r="C4" s="11"/>
      <c r="D4" s="9" t="s">
        <v>62</v>
      </c>
      <c r="E4" s="11"/>
      <c r="F4" s="9" t="s">
        <v>63</v>
      </c>
      <c r="G4" s="11"/>
      <c r="H4" s="9" t="s">
        <v>64</v>
      </c>
      <c r="I4" s="11"/>
      <c r="J4" s="9" t="s">
        <v>65</v>
      </c>
    </row>
    <row r="5" spans="1:10" ht="15">
      <c r="A5" t="s">
        <v>66</v>
      </c>
      <c r="B5" s="14">
        <v>600000</v>
      </c>
      <c r="C5" s="11" t="s">
        <v>67</v>
      </c>
      <c r="D5" s="11" t="s">
        <v>68</v>
      </c>
      <c r="E5" s="11" t="s">
        <v>67</v>
      </c>
      <c r="F5" s="11" t="s">
        <v>69</v>
      </c>
      <c r="G5" s="11" t="s">
        <v>67</v>
      </c>
      <c r="H5" s="15">
        <v>1.23</v>
      </c>
      <c r="I5" s="11" t="e">
        <f aca="true" t="shared" si="0" ref="I5:I6">#N/A</f>
        <v>#N/A</v>
      </c>
      <c r="J5" s="14">
        <v>553500</v>
      </c>
    </row>
    <row r="6" spans="1:10" ht="15">
      <c r="A6" t="s">
        <v>70</v>
      </c>
      <c r="B6" s="14">
        <v>600000</v>
      </c>
      <c r="C6" s="11" t="s">
        <v>67</v>
      </c>
      <c r="D6" s="11" t="s">
        <v>71</v>
      </c>
      <c r="E6" s="11" t="s">
        <v>67</v>
      </c>
      <c r="F6" s="11" t="s">
        <v>69</v>
      </c>
      <c r="G6" s="11" t="s">
        <v>67</v>
      </c>
      <c r="H6" s="15">
        <v>1</v>
      </c>
      <c r="I6" s="11" t="e">
        <f t="shared" si="0"/>
        <v>#N/A</v>
      </c>
      <c r="J6" s="14">
        <v>150000</v>
      </c>
    </row>
    <row r="7" spans="1:10" ht="15">
      <c r="A7" s="1" t="s">
        <v>72</v>
      </c>
      <c r="B7" s="1"/>
      <c r="C7" s="1"/>
      <c r="D7" s="1"/>
      <c r="E7" s="1"/>
      <c r="F7" s="1"/>
      <c r="G7" s="1"/>
      <c r="H7" s="1"/>
      <c r="I7" s="1"/>
      <c r="J7" s="16">
        <v>703500</v>
      </c>
    </row>
  </sheetData>
  <sheetProtection selectLockedCells="1" selectUnlockedCells="1"/>
  <mergeCells count="2">
    <mergeCell ref="A2:F2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4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7" width="10.7109375" style="0" customWidth="1"/>
    <col min="18" max="18" width="8.7109375" style="0" customWidth="1"/>
    <col min="19" max="19" width="1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1:26" ht="39.75" customHeight="1">
      <c r="A4" s="12" t="s">
        <v>74</v>
      </c>
      <c r="B4" s="9" t="s">
        <v>29</v>
      </c>
      <c r="C4" s="10" t="s">
        <v>75</v>
      </c>
      <c r="D4" s="10"/>
      <c r="E4" s="10"/>
      <c r="F4" s="10" t="s">
        <v>76</v>
      </c>
      <c r="G4" s="10"/>
      <c r="H4" s="10"/>
      <c r="I4" s="10" t="s">
        <v>77</v>
      </c>
      <c r="J4" s="10"/>
      <c r="K4" s="10"/>
      <c r="L4" s="10" t="s">
        <v>78</v>
      </c>
      <c r="M4" s="10"/>
      <c r="N4" s="10"/>
      <c r="O4" s="10" t="s">
        <v>79</v>
      </c>
      <c r="P4" s="10"/>
      <c r="Q4" s="10"/>
      <c r="R4" s="10" t="s">
        <v>80</v>
      </c>
      <c r="S4" s="10"/>
      <c r="T4" s="10"/>
      <c r="U4" s="10" t="s">
        <v>81</v>
      </c>
      <c r="V4" s="10"/>
      <c r="W4" s="10"/>
      <c r="X4" s="10" t="s">
        <v>34</v>
      </c>
      <c r="Y4" s="10"/>
      <c r="Z4" s="10"/>
    </row>
    <row r="5" spans="1:26" ht="39.75" customHeight="1">
      <c r="A5" s="17" t="s">
        <v>82</v>
      </c>
      <c r="B5" s="11">
        <v>2018</v>
      </c>
      <c r="C5" s="6"/>
      <c r="D5" s="8">
        <v>1230000</v>
      </c>
      <c r="E5" s="6"/>
      <c r="F5" s="6"/>
      <c r="G5" s="6" t="s">
        <v>83</v>
      </c>
      <c r="H5" s="6"/>
      <c r="I5" s="6"/>
      <c r="J5" s="8">
        <v>7965213</v>
      </c>
      <c r="K5" s="6"/>
      <c r="L5" s="6"/>
      <c r="M5" s="8">
        <v>1739994</v>
      </c>
      <c r="N5" s="6"/>
      <c r="O5" s="6"/>
      <c r="P5" s="8">
        <v>2154499</v>
      </c>
      <c r="Q5" s="6"/>
      <c r="R5" s="6"/>
      <c r="S5" s="6" t="s">
        <v>83</v>
      </c>
      <c r="T5" s="6"/>
      <c r="U5" s="6"/>
      <c r="V5" s="8">
        <v>313794</v>
      </c>
      <c r="W5" s="6"/>
      <c r="X5" s="6"/>
      <c r="Y5" s="8">
        <v>13403500</v>
      </c>
      <c r="Z5" s="6"/>
    </row>
    <row r="6" spans="2:26" ht="15">
      <c r="B6" s="11">
        <v>2017</v>
      </c>
      <c r="C6" s="6"/>
      <c r="D6" s="8">
        <v>1116667</v>
      </c>
      <c r="E6" s="6"/>
      <c r="F6" s="6"/>
      <c r="G6" s="6" t="s">
        <v>83</v>
      </c>
      <c r="H6" s="6"/>
      <c r="I6" s="6"/>
      <c r="J6" s="8">
        <v>7317853</v>
      </c>
      <c r="K6" s="6"/>
      <c r="L6" s="6"/>
      <c r="M6" s="8">
        <v>1739998</v>
      </c>
      <c r="N6" s="6"/>
      <c r="O6" s="6"/>
      <c r="P6" s="8">
        <v>2272556</v>
      </c>
      <c r="Q6" s="6"/>
      <c r="R6" s="6"/>
      <c r="S6" s="6" t="s">
        <v>83</v>
      </c>
      <c r="T6" s="6"/>
      <c r="U6" s="6"/>
      <c r="V6" s="8">
        <v>241026</v>
      </c>
      <c r="W6" s="6"/>
      <c r="X6" s="6"/>
      <c r="Y6" s="8">
        <v>12688100</v>
      </c>
      <c r="Z6" s="6"/>
    </row>
    <row r="7" spans="1:26" ht="39.75" customHeight="1">
      <c r="A7" s="17" t="s">
        <v>84</v>
      </c>
      <c r="B7" s="11">
        <v>2018</v>
      </c>
      <c r="C7" s="6"/>
      <c r="D7" s="8">
        <v>768750</v>
      </c>
      <c r="E7" s="6"/>
      <c r="F7" s="6"/>
      <c r="G7" s="6" t="s">
        <v>83</v>
      </c>
      <c r="H7" s="6"/>
      <c r="I7" s="6"/>
      <c r="J7" s="8">
        <v>2838182</v>
      </c>
      <c r="K7" s="6"/>
      <c r="L7" s="6"/>
      <c r="M7" s="8">
        <v>619998</v>
      </c>
      <c r="N7" s="6"/>
      <c r="O7" s="6"/>
      <c r="P7" s="8">
        <v>968625</v>
      </c>
      <c r="Q7" s="6"/>
      <c r="R7" s="6"/>
      <c r="S7" s="6" t="s">
        <v>83</v>
      </c>
      <c r="T7" s="6"/>
      <c r="U7" s="6"/>
      <c r="V7" s="8">
        <v>148977</v>
      </c>
      <c r="W7" s="6"/>
      <c r="X7" s="6"/>
      <c r="Y7" s="8">
        <v>5344532</v>
      </c>
      <c r="Z7" s="6"/>
    </row>
    <row r="8" spans="2:26" ht="15">
      <c r="B8" s="11">
        <v>2017</v>
      </c>
      <c r="C8" s="6"/>
      <c r="D8" s="8">
        <v>718284</v>
      </c>
      <c r="E8" s="6"/>
      <c r="F8" s="6"/>
      <c r="G8" s="6" t="s">
        <v>83</v>
      </c>
      <c r="H8" s="6"/>
      <c r="I8" s="6"/>
      <c r="J8" s="8">
        <v>2698086</v>
      </c>
      <c r="K8" s="6"/>
      <c r="L8" s="6"/>
      <c r="M8" s="8">
        <v>623048</v>
      </c>
      <c r="N8" s="6"/>
      <c r="O8" s="6"/>
      <c r="P8" s="8">
        <v>1028942</v>
      </c>
      <c r="Q8" s="6"/>
      <c r="R8" s="18">
        <v>2162942</v>
      </c>
      <c r="S8" s="18"/>
      <c r="T8" s="6"/>
      <c r="U8" s="6"/>
      <c r="V8" s="8">
        <v>86423</v>
      </c>
      <c r="W8" s="6"/>
      <c r="X8" s="6"/>
      <c r="Y8" s="8">
        <v>7317725</v>
      </c>
      <c r="Z8" s="6"/>
    </row>
    <row r="9" spans="1:26" ht="39.75" customHeight="1">
      <c r="A9" s="17" t="s">
        <v>85</v>
      </c>
      <c r="B9" s="11">
        <v>2018</v>
      </c>
      <c r="C9" s="6"/>
      <c r="D9" s="8">
        <v>535299</v>
      </c>
      <c r="E9" s="6"/>
      <c r="F9" s="6"/>
      <c r="G9" s="8">
        <v>537910</v>
      </c>
      <c r="H9" s="6"/>
      <c r="I9" s="6"/>
      <c r="J9" s="8">
        <v>1144389</v>
      </c>
      <c r="K9" s="6"/>
      <c r="L9" s="6"/>
      <c r="M9" s="8">
        <v>249995</v>
      </c>
      <c r="N9" s="6"/>
      <c r="O9" s="6"/>
      <c r="P9" s="8">
        <v>36752</v>
      </c>
      <c r="Q9" s="13">
        <v>-6</v>
      </c>
      <c r="R9" s="6"/>
      <c r="S9" s="6" t="s">
        <v>83</v>
      </c>
      <c r="T9" s="6"/>
      <c r="U9" s="6"/>
      <c r="V9" s="8">
        <v>2605310</v>
      </c>
      <c r="W9" s="6"/>
      <c r="X9" s="6"/>
      <c r="Y9" s="8">
        <v>5109649</v>
      </c>
      <c r="Z9" s="6"/>
    </row>
    <row r="10" spans="1:26" ht="39.75" customHeight="1">
      <c r="A10" s="17" t="s">
        <v>86</v>
      </c>
      <c r="B10" s="11">
        <v>2018</v>
      </c>
      <c r="C10" s="6"/>
      <c r="D10" s="8">
        <v>615000</v>
      </c>
      <c r="E10" s="6"/>
      <c r="F10" s="6"/>
      <c r="G10" s="6" t="s">
        <v>83</v>
      </c>
      <c r="H10" s="6"/>
      <c r="I10" s="6"/>
      <c r="J10" s="8">
        <v>1922626</v>
      </c>
      <c r="K10" s="6"/>
      <c r="L10" s="6"/>
      <c r="M10" s="8">
        <v>420000</v>
      </c>
      <c r="N10" s="6"/>
      <c r="O10" s="6"/>
      <c r="P10" s="8">
        <v>797963</v>
      </c>
      <c r="Q10" s="6"/>
      <c r="R10" s="6"/>
      <c r="S10" s="6" t="s">
        <v>83</v>
      </c>
      <c r="T10" s="6"/>
      <c r="U10" s="6"/>
      <c r="V10" s="8">
        <v>114120</v>
      </c>
      <c r="W10" s="6"/>
      <c r="X10" s="6"/>
      <c r="Y10" s="8">
        <v>3869709</v>
      </c>
      <c r="Z10" s="6"/>
    </row>
    <row r="11" spans="2:26" ht="15">
      <c r="B11" s="11">
        <v>2017</v>
      </c>
      <c r="C11" s="6"/>
      <c r="D11" s="8">
        <v>591667</v>
      </c>
      <c r="E11" s="6"/>
      <c r="F11" s="6"/>
      <c r="G11" s="6" t="s">
        <v>83</v>
      </c>
      <c r="H11" s="6"/>
      <c r="I11" s="6"/>
      <c r="J11" s="8">
        <v>1827750</v>
      </c>
      <c r="K11" s="6"/>
      <c r="L11" s="6"/>
      <c r="M11" s="8">
        <v>422065</v>
      </c>
      <c r="N11" s="6"/>
      <c r="O11" s="6"/>
      <c r="P11" s="8">
        <v>891938</v>
      </c>
      <c r="Q11" s="6"/>
      <c r="R11" s="6"/>
      <c r="S11" s="6" t="s">
        <v>83</v>
      </c>
      <c r="T11" s="6"/>
      <c r="U11" s="6"/>
      <c r="V11" s="8">
        <v>121734</v>
      </c>
      <c r="W11" s="6"/>
      <c r="X11" s="6"/>
      <c r="Y11" s="8">
        <v>3855154</v>
      </c>
      <c r="Z11" s="6"/>
    </row>
    <row r="12" spans="1:26" ht="39.75" customHeight="1">
      <c r="A12" s="17" t="s">
        <v>87</v>
      </c>
      <c r="B12" s="11">
        <v>2018</v>
      </c>
      <c r="C12" s="6"/>
      <c r="D12" s="8">
        <v>200000</v>
      </c>
      <c r="E12" s="6"/>
      <c r="F12" s="6"/>
      <c r="G12" s="8">
        <v>1225500</v>
      </c>
      <c r="H12" s="6"/>
      <c r="I12" s="6"/>
      <c r="J12" s="8">
        <v>2099986</v>
      </c>
      <c r="K12" s="6"/>
      <c r="L12" s="6"/>
      <c r="M12" s="6" t="s">
        <v>83</v>
      </c>
      <c r="N12" s="6"/>
      <c r="O12" s="6"/>
      <c r="P12" s="8">
        <v>244500</v>
      </c>
      <c r="Q12" s="6"/>
      <c r="R12" s="6"/>
      <c r="S12" s="6" t="s">
        <v>83</v>
      </c>
      <c r="T12" s="6"/>
      <c r="U12" s="6"/>
      <c r="V12" s="8">
        <v>10325</v>
      </c>
      <c r="W12" s="6"/>
      <c r="X12" s="6"/>
      <c r="Y12" s="8">
        <v>3780311</v>
      </c>
      <c r="Z12" s="6"/>
    </row>
  </sheetData>
  <sheetProtection selectLockedCells="1" selectUnlockedCells="1"/>
  <mergeCells count="10">
    <mergeCell ref="A2:F2"/>
    <mergeCell ref="C4:E4"/>
    <mergeCell ref="F4:H4"/>
    <mergeCell ref="I4:K4"/>
    <mergeCell ref="L4:N4"/>
    <mergeCell ref="O4:Q4"/>
    <mergeCell ref="R4:T4"/>
    <mergeCell ref="U4:W4"/>
    <mergeCell ref="X4:Z4"/>
    <mergeCell ref="R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8" width="8.7109375" style="0" customWidth="1"/>
    <col min="9" max="9" width="3.7109375" style="0" customWidth="1"/>
    <col min="10" max="14" width="8.7109375" style="0" customWidth="1"/>
    <col min="15" max="15" width="3.7109375" style="0" customWidth="1"/>
    <col min="16" max="16384" width="8.7109375" style="0" customWidth="1"/>
  </cols>
  <sheetData>
    <row r="2" spans="2:16" ht="15">
      <c r="B2" s="3" t="s">
        <v>88</v>
      </c>
      <c r="C2" s="3"/>
      <c r="D2" s="3"/>
      <c r="E2" s="3" t="s">
        <v>89</v>
      </c>
      <c r="F2" s="3"/>
      <c r="G2" s="3"/>
      <c r="H2" s="3" t="s">
        <v>90</v>
      </c>
      <c r="I2" s="3"/>
      <c r="J2" s="3"/>
      <c r="K2" s="3" t="s">
        <v>91</v>
      </c>
      <c r="L2" s="3"/>
      <c r="M2" s="3"/>
      <c r="N2" s="3" t="s">
        <v>92</v>
      </c>
      <c r="O2" s="3"/>
      <c r="P2" s="3"/>
    </row>
    <row r="3" spans="1:16" ht="15">
      <c r="A3">
        <v>2018</v>
      </c>
      <c r="B3" s="18">
        <v>12450470</v>
      </c>
      <c r="C3" s="18"/>
      <c r="D3" s="6"/>
      <c r="E3" s="18">
        <v>4436366</v>
      </c>
      <c r="F3" s="18"/>
      <c r="G3" s="6"/>
      <c r="H3" s="18">
        <v>1788828</v>
      </c>
      <c r="I3" s="18"/>
      <c r="J3" s="6"/>
      <c r="K3" s="18">
        <v>3005276</v>
      </c>
      <c r="L3" s="18"/>
      <c r="M3" s="6"/>
      <c r="N3" s="6"/>
      <c r="O3" s="6" t="s">
        <v>93</v>
      </c>
      <c r="P3" s="6"/>
    </row>
    <row r="4" spans="1:16" ht="15">
      <c r="A4">
        <v>2017</v>
      </c>
      <c r="B4" s="18">
        <v>11155726</v>
      </c>
      <c r="C4" s="18"/>
      <c r="D4" s="6"/>
      <c r="E4" s="18">
        <v>4156182</v>
      </c>
      <c r="F4" s="18"/>
      <c r="G4" s="6"/>
      <c r="H4" s="6"/>
      <c r="I4" s="6" t="s">
        <v>93</v>
      </c>
      <c r="J4" s="6"/>
      <c r="K4" s="18">
        <v>2815504</v>
      </c>
      <c r="L4" s="18"/>
      <c r="M4" s="6"/>
      <c r="N4" s="6"/>
      <c r="O4" s="6" t="s">
        <v>93</v>
      </c>
      <c r="P4" s="6"/>
    </row>
  </sheetData>
  <sheetProtection selectLockedCells="1" selectUnlockedCells="1"/>
  <mergeCells count="12">
    <mergeCell ref="B2:D2"/>
    <mergeCell ref="E2:G2"/>
    <mergeCell ref="H2:J2"/>
    <mergeCell ref="K2:M2"/>
    <mergeCell ref="N2:P2"/>
    <mergeCell ref="B3:C3"/>
    <mergeCell ref="E3:F3"/>
    <mergeCell ref="H3:I3"/>
    <mergeCell ref="K3:L3"/>
    <mergeCell ref="B4:C4"/>
    <mergeCell ref="E4:F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2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7.7109375" style="0" customWidth="1"/>
    <col min="3" max="3" width="11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28" width="8.7109375" style="0" customWidth="1"/>
    <col min="29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2:33" ht="39.75" customHeight="1">
      <c r="B4" s="11"/>
      <c r="C4" s="11"/>
      <c r="D4" s="10" t="s">
        <v>95</v>
      </c>
      <c r="E4" s="10"/>
      <c r="F4" s="10"/>
      <c r="G4" s="10"/>
      <c r="H4" s="10"/>
      <c r="I4" s="10"/>
      <c r="J4" s="10"/>
      <c r="K4" s="10"/>
      <c r="L4" s="10"/>
      <c r="M4" s="10" t="s">
        <v>96</v>
      </c>
      <c r="N4" s="10"/>
      <c r="O4" s="10"/>
      <c r="P4" s="10"/>
      <c r="Q4" s="10"/>
      <c r="R4" s="10"/>
      <c r="S4" s="10"/>
      <c r="T4" s="10"/>
      <c r="U4" s="10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39.75" customHeight="1">
      <c r="A5" s="9" t="s">
        <v>11</v>
      </c>
      <c r="B5" s="9" t="s">
        <v>97</v>
      </c>
      <c r="C5" s="12" t="s">
        <v>98</v>
      </c>
      <c r="D5" s="10" t="s">
        <v>99</v>
      </c>
      <c r="E5" s="10"/>
      <c r="F5" s="10"/>
      <c r="G5" s="10" t="s">
        <v>100</v>
      </c>
      <c r="H5" s="10"/>
      <c r="I5" s="10"/>
      <c r="J5" s="10" t="s">
        <v>101</v>
      </c>
      <c r="K5" s="10"/>
      <c r="L5" s="10"/>
      <c r="M5" s="10" t="s">
        <v>102</v>
      </c>
      <c r="N5" s="10"/>
      <c r="O5" s="10"/>
      <c r="P5" s="10" t="s">
        <v>103</v>
      </c>
      <c r="Q5" s="10"/>
      <c r="R5" s="10"/>
      <c r="S5" s="10" t="s">
        <v>104</v>
      </c>
      <c r="T5" s="10"/>
      <c r="U5" s="10"/>
      <c r="V5" s="10" t="s">
        <v>105</v>
      </c>
      <c r="W5" s="10"/>
      <c r="X5" s="10"/>
      <c r="Y5" s="10" t="s">
        <v>106</v>
      </c>
      <c r="Z5" s="10"/>
      <c r="AA5" s="10"/>
      <c r="AB5" s="10" t="s">
        <v>107</v>
      </c>
      <c r="AC5" s="10"/>
      <c r="AD5" s="10"/>
      <c r="AE5" s="10" t="s">
        <v>108</v>
      </c>
      <c r="AF5" s="10"/>
      <c r="AG5" s="10"/>
    </row>
    <row r="6" spans="1:33" ht="39.75" customHeight="1">
      <c r="A6" s="17" t="s">
        <v>109</v>
      </c>
      <c r="B6" s="17" t="s">
        <v>110</v>
      </c>
      <c r="C6" s="11">
        <v>2018</v>
      </c>
      <c r="D6" s="6"/>
      <c r="E6" s="6" t="s">
        <v>83</v>
      </c>
      <c r="F6" s="6"/>
      <c r="G6" s="6"/>
      <c r="H6" s="8">
        <v>1660500</v>
      </c>
      <c r="I6" s="6"/>
      <c r="J6" s="6"/>
      <c r="K6" s="8">
        <v>3321000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2:33" ht="15">
      <c r="B7" t="s">
        <v>111</v>
      </c>
      <c r="C7" s="11" t="s">
        <v>112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8">
        <v>57425</v>
      </c>
      <c r="X7" s="6"/>
      <c r="Y7" s="6"/>
      <c r="Z7" s="6"/>
      <c r="AA7" s="6"/>
      <c r="AB7" s="6"/>
      <c r="AC7" s="6"/>
      <c r="AD7" s="6"/>
      <c r="AE7" s="6"/>
      <c r="AF7" s="8">
        <v>1739978</v>
      </c>
      <c r="AG7" s="6"/>
    </row>
    <row r="8" spans="2:33" ht="15">
      <c r="B8" t="s">
        <v>113</v>
      </c>
      <c r="C8" s="11" t="s">
        <v>112</v>
      </c>
      <c r="D8" s="6"/>
      <c r="E8" s="6"/>
      <c r="F8" s="6"/>
      <c r="G8" s="6"/>
      <c r="H8" s="6"/>
      <c r="I8" s="6"/>
      <c r="J8" s="6"/>
      <c r="K8" s="6"/>
      <c r="L8" s="6"/>
      <c r="M8" s="6"/>
      <c r="N8" s="6" t="s">
        <v>83</v>
      </c>
      <c r="O8" s="6"/>
      <c r="P8" s="6"/>
      <c r="Q8" s="8">
        <v>86138</v>
      </c>
      <c r="R8" s="6"/>
      <c r="S8" s="6"/>
      <c r="T8" s="8">
        <v>172276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v>2609981</v>
      </c>
      <c r="AG8" s="6"/>
    </row>
    <row r="9" spans="2:33" ht="15">
      <c r="B9" t="s">
        <v>114</v>
      </c>
      <c r="C9" s="11" t="s">
        <v>112</v>
      </c>
      <c r="D9" s="6"/>
      <c r="E9" s="6"/>
      <c r="F9" s="6"/>
      <c r="G9" s="6"/>
      <c r="H9" s="6"/>
      <c r="I9" s="6"/>
      <c r="J9" s="6"/>
      <c r="K9" s="6"/>
      <c r="L9" s="6"/>
      <c r="M9" s="6"/>
      <c r="N9" s="6" t="s">
        <v>83</v>
      </c>
      <c r="O9" s="6"/>
      <c r="P9" s="6"/>
      <c r="Q9" s="8">
        <v>86139</v>
      </c>
      <c r="R9" s="6"/>
      <c r="S9" s="6"/>
      <c r="T9" s="8">
        <v>172278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v>3615254</v>
      </c>
      <c r="AG9" s="6"/>
    </row>
    <row r="10" spans="2:33" ht="15">
      <c r="B10" t="s">
        <v>115</v>
      </c>
      <c r="C10" s="11" t="s">
        <v>112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8">
        <v>193011</v>
      </c>
      <c r="AA10" s="6"/>
      <c r="AB10" s="6"/>
      <c r="AC10" s="7">
        <v>30.3</v>
      </c>
      <c r="AD10" s="6"/>
      <c r="AE10" s="6"/>
      <c r="AF10" s="8">
        <v>1739994</v>
      </c>
      <c r="AG10" s="6"/>
    </row>
    <row r="11" spans="1:33" ht="39.75" customHeight="1">
      <c r="A11" s="17" t="s">
        <v>116</v>
      </c>
      <c r="B11" s="17" t="s">
        <v>110</v>
      </c>
      <c r="C11" s="11">
        <v>2018</v>
      </c>
      <c r="D11" s="6"/>
      <c r="E11" s="6" t="s">
        <v>83</v>
      </c>
      <c r="F11" s="6"/>
      <c r="G11" s="6"/>
      <c r="H11" s="8">
        <v>768750</v>
      </c>
      <c r="I11" s="6"/>
      <c r="J11" s="6"/>
      <c r="K11" s="8">
        <v>1537500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2:33" ht="15">
      <c r="B12" t="s">
        <v>111</v>
      </c>
      <c r="C12" s="11" t="s">
        <v>112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8">
        <v>20462</v>
      </c>
      <c r="X12" s="6"/>
      <c r="Y12" s="6"/>
      <c r="Z12" s="6"/>
      <c r="AA12" s="6"/>
      <c r="AB12" s="6"/>
      <c r="AC12" s="6"/>
      <c r="AD12" s="6"/>
      <c r="AE12" s="6"/>
      <c r="AF12" s="8">
        <v>619999</v>
      </c>
      <c r="AG12" s="6"/>
    </row>
    <row r="13" spans="2:33" ht="15">
      <c r="B13" t="s">
        <v>113</v>
      </c>
      <c r="C13" s="11" t="s">
        <v>112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 t="s">
        <v>83</v>
      </c>
      <c r="O13" s="6"/>
      <c r="P13" s="6"/>
      <c r="Q13" s="8">
        <v>30693</v>
      </c>
      <c r="R13" s="6"/>
      <c r="S13" s="6"/>
      <c r="T13" s="8">
        <v>61386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v>929998</v>
      </c>
      <c r="AG13" s="6"/>
    </row>
    <row r="14" spans="2:33" ht="15">
      <c r="B14" t="s">
        <v>114</v>
      </c>
      <c r="C14" s="11" t="s">
        <v>112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 t="s">
        <v>83</v>
      </c>
      <c r="O14" s="6"/>
      <c r="P14" s="6"/>
      <c r="Q14" s="8">
        <v>30693</v>
      </c>
      <c r="R14" s="6"/>
      <c r="S14" s="6"/>
      <c r="T14" s="8">
        <v>61386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v>1288185</v>
      </c>
      <c r="AG14" s="6"/>
    </row>
    <row r="15" spans="2:33" ht="15">
      <c r="B15" t="s">
        <v>115</v>
      </c>
      <c r="C15" s="11" t="s">
        <v>112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8">
        <v>68774</v>
      </c>
      <c r="AA15" s="6"/>
      <c r="AB15" s="6"/>
      <c r="AC15" s="7">
        <v>30.3</v>
      </c>
      <c r="AD15" s="6"/>
      <c r="AE15" s="6"/>
      <c r="AF15" s="8">
        <v>619998</v>
      </c>
      <c r="AG15" s="6"/>
    </row>
    <row r="16" spans="1:33" ht="39.75" customHeight="1">
      <c r="A16" s="17" t="s">
        <v>117</v>
      </c>
      <c r="B16" s="17" t="s">
        <v>110</v>
      </c>
      <c r="C16" s="11">
        <v>2018</v>
      </c>
      <c r="D16" s="6"/>
      <c r="E16" s="6" t="s">
        <v>83</v>
      </c>
      <c r="F16" s="6"/>
      <c r="G16" s="6"/>
      <c r="H16" s="8">
        <v>535299</v>
      </c>
      <c r="I16" s="6"/>
      <c r="J16" s="6"/>
      <c r="K16" s="8">
        <v>1070598</v>
      </c>
      <c r="L16" s="6"/>
      <c r="M16" s="6"/>
      <c r="N16" s="6" t="s">
        <v>83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2:33" ht="15">
      <c r="B17" t="s">
        <v>111</v>
      </c>
      <c r="C17" s="11" t="s">
        <v>112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8">
        <v>8250</v>
      </c>
      <c r="X17" s="6"/>
      <c r="Y17" s="6"/>
      <c r="Z17" s="6"/>
      <c r="AA17" s="6"/>
      <c r="AB17" s="6"/>
      <c r="AC17" s="6"/>
      <c r="AD17" s="6"/>
      <c r="AE17" s="6"/>
      <c r="AF17" s="8">
        <v>249975</v>
      </c>
      <c r="AG17" s="6"/>
    </row>
    <row r="18" spans="2:33" ht="15">
      <c r="B18" t="s">
        <v>113</v>
      </c>
      <c r="C18" s="11" t="s">
        <v>112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 t="s">
        <v>83</v>
      </c>
      <c r="O18" s="6"/>
      <c r="P18" s="6"/>
      <c r="Q18" s="8">
        <v>12376</v>
      </c>
      <c r="R18" s="6"/>
      <c r="S18" s="6"/>
      <c r="T18" s="8">
        <v>24752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v>374993</v>
      </c>
      <c r="AG18" s="6"/>
    </row>
    <row r="19" spans="2:33" ht="15">
      <c r="B19" t="s">
        <v>114</v>
      </c>
      <c r="C19" s="11" t="s">
        <v>112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83</v>
      </c>
      <c r="O19" s="6"/>
      <c r="P19" s="6"/>
      <c r="Q19" s="8">
        <v>12376</v>
      </c>
      <c r="R19" s="6"/>
      <c r="S19" s="6"/>
      <c r="T19" s="8">
        <v>24752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v>519421</v>
      </c>
      <c r="AG19" s="6"/>
    </row>
    <row r="20" spans="2:33" ht="15">
      <c r="B20" t="s">
        <v>115</v>
      </c>
      <c r="C20" s="11" t="s">
        <v>112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8">
        <v>27731</v>
      </c>
      <c r="AA20" s="6"/>
      <c r="AB20" s="6"/>
      <c r="AC20" s="7">
        <v>30.3</v>
      </c>
      <c r="AD20" s="6"/>
      <c r="AE20" s="6"/>
      <c r="AF20" s="8">
        <v>249995</v>
      </c>
      <c r="AG20" s="6"/>
    </row>
    <row r="21" spans="1:33" ht="39.75" customHeight="1">
      <c r="A21" s="17" t="s">
        <v>118</v>
      </c>
      <c r="B21" s="17" t="s">
        <v>110</v>
      </c>
      <c r="C21" s="11">
        <v>2018</v>
      </c>
      <c r="D21" s="6"/>
      <c r="E21" s="6" t="s">
        <v>83</v>
      </c>
      <c r="F21" s="6"/>
      <c r="G21" s="6"/>
      <c r="H21" s="8">
        <v>615000</v>
      </c>
      <c r="I21" s="6"/>
      <c r="J21" s="6"/>
      <c r="K21" s="8">
        <v>1230000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2:33" ht="15">
      <c r="B22" t="s">
        <v>111</v>
      </c>
      <c r="C22" s="11" t="s">
        <v>112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8">
        <v>13861</v>
      </c>
      <c r="X22" s="6"/>
      <c r="Y22" s="6"/>
      <c r="Z22" s="6"/>
      <c r="AA22" s="6"/>
      <c r="AB22" s="6"/>
      <c r="AC22" s="6"/>
      <c r="AD22" s="6"/>
      <c r="AE22" s="6"/>
      <c r="AF22" s="8">
        <v>419988</v>
      </c>
      <c r="AG22" s="6"/>
    </row>
    <row r="23" spans="2:33" ht="15">
      <c r="B23" t="s">
        <v>113</v>
      </c>
      <c r="C23" s="11" t="s">
        <v>112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 t="s">
        <v>83</v>
      </c>
      <c r="O23" s="6"/>
      <c r="P23" s="6"/>
      <c r="Q23" s="8">
        <v>20792</v>
      </c>
      <c r="R23" s="6"/>
      <c r="S23" s="6"/>
      <c r="T23" s="8">
        <v>41584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8">
        <v>629998</v>
      </c>
      <c r="AG23" s="6"/>
    </row>
    <row r="24" spans="2:33" ht="15">
      <c r="B24" t="s">
        <v>114</v>
      </c>
      <c r="C24" s="11" t="s">
        <v>112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 t="s">
        <v>83</v>
      </c>
      <c r="O24" s="6"/>
      <c r="P24" s="6"/>
      <c r="Q24" s="8">
        <v>20792</v>
      </c>
      <c r="R24" s="6"/>
      <c r="S24" s="6"/>
      <c r="T24" s="8">
        <v>41584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>
        <v>872640</v>
      </c>
      <c r="AG24" s="6"/>
    </row>
    <row r="25" spans="2:33" ht="15">
      <c r="B25" t="s">
        <v>115</v>
      </c>
      <c r="C25" s="11" t="s">
        <v>112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8">
        <v>46589</v>
      </c>
      <c r="AA25" s="6"/>
      <c r="AB25" s="6"/>
      <c r="AC25" s="7">
        <v>30.3</v>
      </c>
      <c r="AD25" s="6"/>
      <c r="AE25" s="6"/>
      <c r="AF25" s="8">
        <v>420000</v>
      </c>
      <c r="AG25" s="6"/>
    </row>
    <row r="26" spans="1:33" ht="39.75" customHeight="1">
      <c r="A26" s="17" t="s">
        <v>119</v>
      </c>
      <c r="B26" s="17" t="s">
        <v>110</v>
      </c>
      <c r="C26" s="11">
        <v>2018</v>
      </c>
      <c r="D26" s="6"/>
      <c r="E26" s="6" t="s">
        <v>83</v>
      </c>
      <c r="F26" s="6"/>
      <c r="G26" s="6"/>
      <c r="H26" s="8">
        <v>200000</v>
      </c>
      <c r="I26" s="6"/>
      <c r="J26" s="6"/>
      <c r="K26" s="8">
        <v>400000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15">
      <c r="B27" t="s">
        <v>120</v>
      </c>
      <c r="C27" s="11" t="s">
        <v>121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8">
        <v>26395</v>
      </c>
      <c r="X27" s="6"/>
      <c r="Y27" s="6"/>
      <c r="Z27" s="6"/>
      <c r="AA27" s="6"/>
      <c r="AB27" s="6"/>
      <c r="AC27" s="6"/>
      <c r="AD27" s="6"/>
      <c r="AE27" s="6"/>
      <c r="AF27" s="8">
        <v>699995</v>
      </c>
      <c r="AG27" s="6"/>
    </row>
    <row r="28" spans="2:33" ht="15">
      <c r="B28" t="s">
        <v>111</v>
      </c>
      <c r="C28" s="11" t="s">
        <v>121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8">
        <v>52790</v>
      </c>
      <c r="X28" s="6"/>
      <c r="Y28" s="6"/>
      <c r="Z28" s="6"/>
      <c r="AA28" s="6"/>
      <c r="AB28" s="6"/>
      <c r="AC28" s="6"/>
      <c r="AD28" s="6"/>
      <c r="AE28" s="6"/>
      <c r="AF28" s="8">
        <v>1399991</v>
      </c>
      <c r="AG28" s="6"/>
    </row>
  </sheetData>
  <sheetProtection selectLockedCells="1" selectUnlockedCells="1"/>
  <mergeCells count="17">
    <mergeCell ref="A2:F2"/>
    <mergeCell ref="D4:L4"/>
    <mergeCell ref="M4:U4"/>
    <mergeCell ref="V4:X4"/>
    <mergeCell ref="Y4:AA4"/>
    <mergeCell ref="AB4:AD4"/>
    <mergeCell ref="AE4:AG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2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9.7109375" style="0" customWidth="1"/>
    <col min="4" max="5" width="8.7109375" style="0" customWidth="1"/>
    <col min="6" max="7" width="10.7109375" style="0" customWidth="1"/>
    <col min="8" max="8" width="8.7109375" style="0" customWidth="1"/>
    <col min="9" max="9" width="9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9.7109375" style="0" customWidth="1"/>
    <col min="19" max="20" width="8.7109375" style="0" customWidth="1"/>
    <col min="21" max="21" width="9.7109375" style="0" customWidth="1"/>
    <col min="22" max="22" width="1.7109375" style="0" customWidth="1"/>
    <col min="23" max="23" width="8.7109375" style="0" customWidth="1"/>
    <col min="24" max="24" width="10.7109375" style="0" customWidth="1"/>
    <col min="25" max="26" width="8.7109375" style="0" customWidth="1"/>
    <col min="27" max="27" width="9.7109375" style="0" customWidth="1"/>
    <col min="28" max="28" width="1.7109375" style="0" customWidth="1"/>
    <col min="29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spans="2:31" ht="15">
      <c r="B4" s="19"/>
      <c r="C4" s="19"/>
      <c r="D4" s="19"/>
      <c r="E4" s="3" t="s">
        <v>36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37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9.75" customHeight="1">
      <c r="A5" s="9" t="s">
        <v>11</v>
      </c>
      <c r="B5" s="10" t="s">
        <v>38</v>
      </c>
      <c r="C5" s="10"/>
      <c r="D5" s="10"/>
      <c r="E5" s="10" t="s">
        <v>39</v>
      </c>
      <c r="F5" s="10"/>
      <c r="G5" s="10"/>
      <c r="H5" s="10" t="s">
        <v>40</v>
      </c>
      <c r="I5" s="10"/>
      <c r="J5" s="10"/>
      <c r="K5" s="10" t="s">
        <v>41</v>
      </c>
      <c r="L5" s="10"/>
      <c r="M5" s="10"/>
      <c r="N5" s="10" t="s">
        <v>42</v>
      </c>
      <c r="O5" s="10"/>
      <c r="P5" s="10"/>
      <c r="Q5" s="10" t="s">
        <v>43</v>
      </c>
      <c r="R5" s="10"/>
      <c r="S5" s="10"/>
      <c r="T5" s="10" t="s">
        <v>123</v>
      </c>
      <c r="U5" s="10"/>
      <c r="V5" s="10"/>
      <c r="W5" s="10" t="s">
        <v>124</v>
      </c>
      <c r="X5" s="10"/>
      <c r="Y5" s="10"/>
      <c r="Z5" s="10" t="s">
        <v>125</v>
      </c>
      <c r="AA5" s="10"/>
      <c r="AB5" s="10"/>
      <c r="AC5" s="10" t="s">
        <v>47</v>
      </c>
      <c r="AD5" s="10"/>
      <c r="AE5" s="10"/>
    </row>
    <row r="6" spans="1:31" ht="15">
      <c r="A6" t="s">
        <v>126</v>
      </c>
      <c r="B6" s="6"/>
      <c r="C6" s="6" t="s">
        <v>127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128</v>
      </c>
      <c r="V6" s="6" t="s">
        <v>129</v>
      </c>
      <c r="W6" s="6"/>
      <c r="X6" s="8">
        <v>1059905</v>
      </c>
      <c r="Y6" s="6"/>
      <c r="Z6" s="6"/>
      <c r="AA6" s="6"/>
      <c r="AB6" s="6"/>
      <c r="AC6" s="6"/>
      <c r="AD6" s="6"/>
      <c r="AE6" s="6"/>
    </row>
    <row r="7" spans="2:31" ht="15">
      <c r="B7" s="6"/>
      <c r="C7" s="6" t="s">
        <v>130</v>
      </c>
      <c r="D7" s="6"/>
      <c r="E7" s="6"/>
      <c r="F7" s="6"/>
      <c r="G7" s="6"/>
      <c r="H7" s="6"/>
      <c r="I7" s="6" t="s">
        <v>131</v>
      </c>
      <c r="J7" s="6" t="s">
        <v>129</v>
      </c>
      <c r="K7" s="6"/>
      <c r="L7" s="6"/>
      <c r="M7" s="6"/>
      <c r="N7" s="5">
        <v>26.62</v>
      </c>
      <c r="O7" s="5"/>
      <c r="P7" s="6"/>
      <c r="Q7" s="6"/>
      <c r="R7" s="6" t="s">
        <v>132</v>
      </c>
      <c r="S7" s="6"/>
      <c r="T7" s="6"/>
      <c r="U7" s="6" t="s">
        <v>133</v>
      </c>
      <c r="V7" s="6" t="s">
        <v>129</v>
      </c>
      <c r="W7" s="6"/>
      <c r="X7" s="8">
        <v>1279827</v>
      </c>
      <c r="Y7" s="6"/>
      <c r="Z7" s="6"/>
      <c r="AA7" s="6" t="s">
        <v>134</v>
      </c>
      <c r="AB7" s="6" t="s">
        <v>129</v>
      </c>
      <c r="AC7" s="6"/>
      <c r="AD7" s="8">
        <v>3839501</v>
      </c>
      <c r="AE7" s="6"/>
    </row>
    <row r="8" spans="2:31" ht="15">
      <c r="B8" s="6"/>
      <c r="C8" s="6" t="s">
        <v>112</v>
      </c>
      <c r="D8" s="6"/>
      <c r="E8" s="6"/>
      <c r="F8" s="6"/>
      <c r="G8" s="6"/>
      <c r="H8" s="6"/>
      <c r="I8" s="6" t="s">
        <v>135</v>
      </c>
      <c r="J8" s="6" t="s">
        <v>129</v>
      </c>
      <c r="K8" s="6"/>
      <c r="L8" s="6"/>
      <c r="M8" s="6"/>
      <c r="N8" s="5">
        <v>30.3</v>
      </c>
      <c r="O8" s="5"/>
      <c r="P8" s="6"/>
      <c r="Q8" s="6"/>
      <c r="R8" s="6" t="s">
        <v>136</v>
      </c>
      <c r="S8" s="6"/>
      <c r="T8" s="6"/>
      <c r="U8" s="6" t="s">
        <v>137</v>
      </c>
      <c r="V8" s="6" t="s">
        <v>129</v>
      </c>
      <c r="W8" s="6"/>
      <c r="X8" s="8">
        <v>1124382</v>
      </c>
      <c r="Y8" s="6"/>
      <c r="Z8" s="6"/>
      <c r="AA8" s="6" t="s">
        <v>138</v>
      </c>
      <c r="AB8" s="6" t="s">
        <v>129</v>
      </c>
      <c r="AC8" s="6"/>
      <c r="AD8" s="8">
        <v>3373184</v>
      </c>
      <c r="AE8" s="6"/>
    </row>
    <row r="9" spans="1:31" ht="15">
      <c r="A9" t="s">
        <v>139</v>
      </c>
      <c r="B9" s="6"/>
      <c r="C9" s="6" t="s">
        <v>140</v>
      </c>
      <c r="D9" s="6"/>
      <c r="E9" s="6"/>
      <c r="F9" s="6"/>
      <c r="G9" s="6"/>
      <c r="H9" s="6"/>
      <c r="I9" s="6" t="s">
        <v>141</v>
      </c>
      <c r="J9" s="6" t="s">
        <v>129</v>
      </c>
      <c r="K9" s="6"/>
      <c r="L9" s="6"/>
      <c r="M9" s="6"/>
      <c r="N9" s="5">
        <v>32.32</v>
      </c>
      <c r="O9" s="5"/>
      <c r="P9" s="6"/>
      <c r="Q9" s="6"/>
      <c r="R9" s="6" t="s">
        <v>142</v>
      </c>
      <c r="S9" s="6"/>
      <c r="T9" s="6"/>
      <c r="U9" s="6" t="s">
        <v>143</v>
      </c>
      <c r="V9" s="6" t="s">
        <v>129</v>
      </c>
      <c r="W9" s="6"/>
      <c r="X9" s="8">
        <v>375603</v>
      </c>
      <c r="Y9" s="6"/>
      <c r="Z9" s="6"/>
      <c r="AA9" s="6" t="s">
        <v>144</v>
      </c>
      <c r="AB9" s="6" t="s">
        <v>129</v>
      </c>
      <c r="AC9" s="6"/>
      <c r="AD9" s="8">
        <v>1126809</v>
      </c>
      <c r="AE9" s="6"/>
    </row>
    <row r="10" spans="2:31" ht="15">
      <c r="B10" s="6"/>
      <c r="C10" s="6" t="s">
        <v>112</v>
      </c>
      <c r="D10" s="6"/>
      <c r="E10" s="6"/>
      <c r="F10" s="6"/>
      <c r="G10" s="6"/>
      <c r="H10" s="6"/>
      <c r="I10" s="6" t="s">
        <v>145</v>
      </c>
      <c r="J10" s="6" t="s">
        <v>129</v>
      </c>
      <c r="K10" s="6"/>
      <c r="L10" s="6"/>
      <c r="M10" s="6"/>
      <c r="N10" s="5">
        <v>30.3</v>
      </c>
      <c r="O10" s="5"/>
      <c r="P10" s="6"/>
      <c r="Q10" s="6"/>
      <c r="R10" s="6" t="s">
        <v>136</v>
      </c>
      <c r="S10" s="6"/>
      <c r="T10" s="6"/>
      <c r="U10" s="6" t="s">
        <v>146</v>
      </c>
      <c r="V10" s="6" t="s">
        <v>129</v>
      </c>
      <c r="W10" s="6"/>
      <c r="X10" s="8">
        <v>400646</v>
      </c>
      <c r="Y10" s="6"/>
      <c r="Z10" s="6"/>
      <c r="AA10" s="6" t="s">
        <v>147</v>
      </c>
      <c r="AB10" s="6" t="s">
        <v>129</v>
      </c>
      <c r="AC10" s="6"/>
      <c r="AD10" s="8">
        <v>1201938</v>
      </c>
      <c r="AE10" s="6"/>
    </row>
    <row r="11" spans="1:31" ht="15">
      <c r="A11" t="s">
        <v>148</v>
      </c>
      <c r="B11" s="6"/>
      <c r="C11" s="6" t="s">
        <v>48</v>
      </c>
      <c r="D11" s="6"/>
      <c r="E11" s="6"/>
      <c r="F11" s="8">
        <v>3774</v>
      </c>
      <c r="G11" s="6"/>
      <c r="H11" s="6"/>
      <c r="I11" s="6"/>
      <c r="J11" s="6"/>
      <c r="K11" s="6"/>
      <c r="L11" s="6"/>
      <c r="M11" s="6"/>
      <c r="N11" s="6" t="s">
        <v>49</v>
      </c>
      <c r="O11" s="7">
        <v>37.27</v>
      </c>
      <c r="P11" s="6"/>
      <c r="Q11" s="6"/>
      <c r="R11" s="6" t="s">
        <v>50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>
      <c r="B12" s="6"/>
      <c r="C12" s="6" t="s">
        <v>51</v>
      </c>
      <c r="D12" s="6"/>
      <c r="E12" s="6"/>
      <c r="F12" s="8">
        <v>3548</v>
      </c>
      <c r="G12" s="6"/>
      <c r="H12" s="6"/>
      <c r="I12" s="6"/>
      <c r="J12" s="6"/>
      <c r="K12" s="6"/>
      <c r="L12" s="6"/>
      <c r="M12" s="6"/>
      <c r="N12" s="6" t="s">
        <v>49</v>
      </c>
      <c r="O12" s="7">
        <v>42.87</v>
      </c>
      <c r="P12" s="6"/>
      <c r="Q12" s="6"/>
      <c r="R12" s="6" t="s">
        <v>52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>
      <c r="B13" s="6"/>
      <c r="C13" s="6" t="s">
        <v>149</v>
      </c>
      <c r="D13" s="6"/>
      <c r="E13" s="6"/>
      <c r="F13" s="8">
        <v>4528</v>
      </c>
      <c r="G13" s="6"/>
      <c r="H13" s="6"/>
      <c r="I13" s="6"/>
      <c r="J13" s="6"/>
      <c r="K13" s="6"/>
      <c r="L13" s="6"/>
      <c r="M13" s="6"/>
      <c r="N13" s="6" t="s">
        <v>49</v>
      </c>
      <c r="O13" s="7">
        <v>34.24</v>
      </c>
      <c r="P13" s="6"/>
      <c r="Q13" s="6"/>
      <c r="R13" s="6" t="s">
        <v>150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2:31" ht="15">
      <c r="B14" s="6"/>
      <c r="C14" s="6" t="s">
        <v>53</v>
      </c>
      <c r="D14" s="6"/>
      <c r="E14" s="6"/>
      <c r="F14" s="8">
        <v>50000</v>
      </c>
      <c r="G14" s="13">
        <v>-8</v>
      </c>
      <c r="H14" s="6"/>
      <c r="I14" s="6"/>
      <c r="J14" s="6"/>
      <c r="K14" s="6"/>
      <c r="L14" s="6"/>
      <c r="M14" s="6"/>
      <c r="N14" s="6" t="s">
        <v>49</v>
      </c>
      <c r="O14" s="7">
        <v>23.92</v>
      </c>
      <c r="P14" s="6"/>
      <c r="Q14" s="6"/>
      <c r="R14" s="6" t="s">
        <v>54</v>
      </c>
      <c r="S14" s="6"/>
      <c r="T14" s="6"/>
      <c r="U14" s="6" t="s">
        <v>151</v>
      </c>
      <c r="V14" s="6" t="s">
        <v>129</v>
      </c>
      <c r="W14" s="6"/>
      <c r="X14" s="8">
        <v>250624</v>
      </c>
      <c r="Y14" s="6"/>
      <c r="Z14" s="6"/>
      <c r="AA14" s="6"/>
      <c r="AB14" s="6"/>
      <c r="AC14" s="6"/>
      <c r="AD14" s="6"/>
      <c r="AE14" s="6"/>
    </row>
    <row r="15" spans="2:31" ht="15">
      <c r="B15" s="6"/>
      <c r="C15" s="6" t="s">
        <v>55</v>
      </c>
      <c r="D15" s="6"/>
      <c r="E15" s="6"/>
      <c r="F15" s="6"/>
      <c r="G15" s="6"/>
      <c r="H15" s="6"/>
      <c r="I15" s="6" t="s">
        <v>152</v>
      </c>
      <c r="J15" s="6" t="s">
        <v>129</v>
      </c>
      <c r="K15" s="6"/>
      <c r="L15" s="6"/>
      <c r="M15" s="6"/>
      <c r="N15" s="6" t="s">
        <v>49</v>
      </c>
      <c r="O15" s="7">
        <v>24.17</v>
      </c>
      <c r="P15" s="6"/>
      <c r="Q15" s="6"/>
      <c r="R15" s="6" t="s">
        <v>56</v>
      </c>
      <c r="S15" s="6"/>
      <c r="T15" s="6"/>
      <c r="U15" s="6" t="s">
        <v>153</v>
      </c>
      <c r="V15" s="6" t="s">
        <v>129</v>
      </c>
      <c r="W15" s="6"/>
      <c r="X15" s="8">
        <v>587400</v>
      </c>
      <c r="Y15" s="6"/>
      <c r="Z15" s="6"/>
      <c r="AA15" s="6"/>
      <c r="AB15" s="6"/>
      <c r="AC15" s="6"/>
      <c r="AD15" s="6"/>
      <c r="AE15" s="6"/>
    </row>
    <row r="16" spans="2:31" ht="15">
      <c r="B16" s="6"/>
      <c r="C16" s="6" t="s">
        <v>140</v>
      </c>
      <c r="D16" s="6"/>
      <c r="E16" s="6"/>
      <c r="F16" s="6"/>
      <c r="G16" s="6"/>
      <c r="H16" s="6"/>
      <c r="I16" s="6" t="s">
        <v>154</v>
      </c>
      <c r="J16" s="6" t="s">
        <v>129</v>
      </c>
      <c r="K16" s="6"/>
      <c r="L16" s="6"/>
      <c r="M16" s="6"/>
      <c r="N16" s="5">
        <v>32.32</v>
      </c>
      <c r="O16" s="5"/>
      <c r="P16" s="6"/>
      <c r="Q16" s="6"/>
      <c r="R16" s="6" t="s">
        <v>142</v>
      </c>
      <c r="S16" s="6"/>
      <c r="T16" s="6"/>
      <c r="U16" s="6" t="s">
        <v>155</v>
      </c>
      <c r="V16" s="6" t="s">
        <v>129</v>
      </c>
      <c r="W16" s="6"/>
      <c r="X16" s="8">
        <v>151451</v>
      </c>
      <c r="Y16" s="6"/>
      <c r="Z16" s="6"/>
      <c r="AA16" s="6" t="s">
        <v>156</v>
      </c>
      <c r="AB16" s="6" t="s">
        <v>129</v>
      </c>
      <c r="AC16" s="6"/>
      <c r="AD16" s="8">
        <v>454354</v>
      </c>
      <c r="AE16" s="6"/>
    </row>
    <row r="17" spans="2:31" ht="15">
      <c r="B17" s="6"/>
      <c r="C17" s="6" t="s">
        <v>112</v>
      </c>
      <c r="D17" s="6"/>
      <c r="E17" s="6"/>
      <c r="F17" s="6"/>
      <c r="G17" s="6"/>
      <c r="H17" s="6"/>
      <c r="I17" s="6" t="s">
        <v>157</v>
      </c>
      <c r="J17" s="6" t="s">
        <v>129</v>
      </c>
      <c r="K17" s="6"/>
      <c r="L17" s="6"/>
      <c r="M17" s="6"/>
      <c r="N17" s="5">
        <v>30.3</v>
      </c>
      <c r="O17" s="5"/>
      <c r="P17" s="6"/>
      <c r="Q17" s="6"/>
      <c r="R17" s="6" t="s">
        <v>136</v>
      </c>
      <c r="S17" s="6"/>
      <c r="T17" s="6"/>
      <c r="U17" s="6" t="s">
        <v>158</v>
      </c>
      <c r="V17" s="6" t="s">
        <v>129</v>
      </c>
      <c r="W17" s="6"/>
      <c r="X17" s="8">
        <v>161535</v>
      </c>
      <c r="Y17" s="6"/>
      <c r="Z17" s="6"/>
      <c r="AA17" s="6" t="s">
        <v>159</v>
      </c>
      <c r="AB17" s="6" t="s">
        <v>129</v>
      </c>
      <c r="AC17" s="6"/>
      <c r="AD17" s="8">
        <v>484644</v>
      </c>
      <c r="AE17" s="6"/>
    </row>
    <row r="18" spans="1:31" ht="15">
      <c r="A18" t="s">
        <v>160</v>
      </c>
      <c r="B18" s="6"/>
      <c r="C18" s="6" t="s">
        <v>140</v>
      </c>
      <c r="D18" s="6"/>
      <c r="E18" s="6"/>
      <c r="F18" s="6"/>
      <c r="G18" s="6"/>
      <c r="H18" s="6"/>
      <c r="I18" s="6" t="s">
        <v>161</v>
      </c>
      <c r="J18" s="6" t="s">
        <v>129</v>
      </c>
      <c r="K18" s="6"/>
      <c r="L18" s="6"/>
      <c r="M18" s="6"/>
      <c r="N18" s="5">
        <v>32.32</v>
      </c>
      <c r="O18" s="5"/>
      <c r="P18" s="6"/>
      <c r="Q18" s="6"/>
      <c r="R18" s="6" t="s">
        <v>142</v>
      </c>
      <c r="S18" s="6"/>
      <c r="T18" s="6"/>
      <c r="U18" s="6" t="s">
        <v>162</v>
      </c>
      <c r="V18" s="6" t="s">
        <v>129</v>
      </c>
      <c r="W18" s="6"/>
      <c r="X18" s="8">
        <v>254442</v>
      </c>
      <c r="Y18" s="6"/>
      <c r="Z18" s="6"/>
      <c r="AA18" s="6" t="s">
        <v>163</v>
      </c>
      <c r="AB18" s="6" t="s">
        <v>129</v>
      </c>
      <c r="AC18" s="6"/>
      <c r="AD18" s="8">
        <v>763326</v>
      </c>
      <c r="AE18" s="6"/>
    </row>
    <row r="19" spans="2:31" ht="15">
      <c r="B19" s="6"/>
      <c r="C19" s="6" t="s">
        <v>112</v>
      </c>
      <c r="D19" s="6"/>
      <c r="E19" s="6"/>
      <c r="F19" s="6"/>
      <c r="G19" s="6"/>
      <c r="H19" s="6"/>
      <c r="I19" s="6" t="s">
        <v>164</v>
      </c>
      <c r="J19" s="6" t="s">
        <v>129</v>
      </c>
      <c r="K19" s="6"/>
      <c r="L19" s="6"/>
      <c r="M19" s="6"/>
      <c r="N19" s="5">
        <v>30.3</v>
      </c>
      <c r="O19" s="5"/>
      <c r="P19" s="6"/>
      <c r="Q19" s="6"/>
      <c r="R19" s="6" t="s">
        <v>136</v>
      </c>
      <c r="S19" s="6"/>
      <c r="T19" s="6"/>
      <c r="U19" s="6" t="s">
        <v>165</v>
      </c>
      <c r="V19" s="6" t="s">
        <v>129</v>
      </c>
      <c r="W19" s="6"/>
      <c r="X19" s="8">
        <v>271398</v>
      </c>
      <c r="Y19" s="6"/>
      <c r="Z19" s="6"/>
      <c r="AA19" s="6" t="s">
        <v>166</v>
      </c>
      <c r="AB19" s="6" t="s">
        <v>129</v>
      </c>
      <c r="AC19" s="6"/>
      <c r="AD19" s="8">
        <v>814215</v>
      </c>
      <c r="AE19" s="6"/>
    </row>
    <row r="20" spans="1:31" ht="15">
      <c r="A20" t="s">
        <v>167</v>
      </c>
      <c r="B20" s="6"/>
      <c r="C20" s="6" t="s">
        <v>121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 t="s">
        <v>168</v>
      </c>
      <c r="V20" s="6" t="s">
        <v>129</v>
      </c>
      <c r="W20" s="6"/>
      <c r="X20" s="8">
        <v>1033628</v>
      </c>
      <c r="Y20" s="6"/>
      <c r="Z20" s="6"/>
      <c r="AA20" s="6"/>
      <c r="AB20" s="6"/>
      <c r="AC20" s="6"/>
      <c r="AD20" s="6"/>
      <c r="AE20" s="6"/>
    </row>
  </sheetData>
  <sheetProtection selectLockedCells="1" selectUnlockedCells="1"/>
  <mergeCells count="22">
    <mergeCell ref="A2:F2"/>
    <mergeCell ref="B4:D4"/>
    <mergeCell ref="E4:S4"/>
    <mergeCell ref="T4:AE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N7:O7"/>
    <mergeCell ref="N8:O8"/>
    <mergeCell ref="N9:O9"/>
    <mergeCell ref="N10:O10"/>
    <mergeCell ref="N16:O16"/>
    <mergeCell ref="N17:O17"/>
    <mergeCell ref="N18:O18"/>
    <mergeCell ref="N19:O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2020-06-08T13:12:24Z</dcterms:created>
  <dcterms:modified xsi:type="dcterms:W3CDTF">2020-06-08T13:12:24Z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