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chnipfmc plc" sheetId="1" r:id="rId1"/>
    <sheet name="technipfmc plc-1" sheetId="2" r:id="rId2"/>
    <sheet name="technipfmc plc-2" sheetId="3" r:id="rId3"/>
    <sheet name="technipfmc plc-3" sheetId="4" r:id="rId4"/>
    <sheet name="technipfmc plc-4" sheetId="5" r:id="rId5"/>
    <sheet name="technipfmc plc-5" sheetId="6" r:id="rId6"/>
    <sheet name="emphasize payforperformance" sheetId="7" r:id="rId7"/>
    <sheet name="2019 performance impact on" sheetId="8" r:id="rId8"/>
    <sheet name="2019 performance impact on-1" sheetId="9" r:id="rId9"/>
    <sheet name="base salary" sheetId="10" r:id="rId10"/>
    <sheet name="annual cash incentive bonus" sheetId="11" r:id="rId11"/>
    <sheet name="annual cash incentive bonus-1" sheetId="12" r:id="rId12"/>
    <sheet name="determination of 2019 payo" sheetId="13" r:id="rId13"/>
    <sheet name="determination of 2019 payo-1" sheetId="14" r:id="rId14"/>
    <sheet name="performance goals" sheetId="15" r:id="rId15"/>
    <sheet name="performance goals-1" sheetId="16" r:id="rId16"/>
    <sheet name="summary compensation" sheetId="17" r:id="rId17"/>
    <sheet name="No Title" sheetId="18" r:id="rId18"/>
    <sheet name="No Title-1" sheetId="19" r:id="rId19"/>
    <sheet name="No Title-2" sheetId="20" r:id="rId20"/>
    <sheet name="No Title-3" sheetId="21" r:id="rId21"/>
    <sheet name="No Title-4" sheetId="22" r:id="rId22"/>
    <sheet name="No Title-5" sheetId="23" r:id="rId23"/>
    <sheet name="No Title-6" sheetId="24" r:id="rId24"/>
    <sheet name="No Title-7" sheetId="25" r:id="rId25"/>
    <sheet name="No Title-8" sheetId="26" r:id="rId26"/>
    <sheet name="No Title-9" sheetId="27" r:id="rId27"/>
    <sheet name="No Title-10" sheetId="28" r:id="rId28"/>
    <sheet name="No Title-11" sheetId="29" r:id="rId29"/>
    <sheet name="No Title-12" sheetId="30" r:id="rId30"/>
    <sheet name="italian statutory pension" sheetId="31" r:id="rId31"/>
    <sheet name="executive benefits and pay" sheetId="32" r:id="rId32"/>
    <sheet name="executive benefits and pay-1" sheetId="33" r:id="rId33"/>
    <sheet name="executive benefits and pay-2" sheetId="34" r:id="rId34"/>
    <sheet name="executive chairman compens" sheetId="35" r:id="rId35"/>
    <sheet name="executive chairmans outsta" sheetId="36" r:id="rId36"/>
    <sheet name="what am i voting on" sheetId="37" r:id="rId37"/>
    <sheet name="how much was the independe" sheetId="38" r:id="rId38"/>
    <sheet name="how much was the independe-1" sheetId="39" r:id="rId39"/>
    <sheet name="how much was the independe-2" sheetId="40" r:id="rId40"/>
  </sheets>
  <definedNames/>
  <calcPr fullCalcOnLoad="1"/>
</workbook>
</file>

<file path=xl/sharedStrings.xml><?xml version="1.0" encoding="utf-8"?>
<sst xmlns="http://schemas.openxmlformats.org/spreadsheetml/2006/main" count="956" uniqueCount="516">
  <si>
    <t>Technipfmc PLC</t>
  </si>
  <si>
    <t>Executive Compensation Discussion and Analysis</t>
  </si>
  <si>
    <t>Named Executive Officers</t>
  </si>
  <si>
    <t>Business Overview</t>
  </si>
  <si>
    <t>Executive Compensation Highlights</t>
  </si>
  <si>
    <t>Compensation Governance</t>
  </si>
  <si>
    <t>Elements of 2019 Executive Compensation</t>
  </si>
  <si>
    <t>Other Compensation, Benefits, and Considerations</t>
  </si>
  <si>
    <t>Summary Compensation Table for the Year Ended December 31, 2019</t>
  </si>
  <si>
    <t>Grants of Plan-Based Awards Table</t>
  </si>
  <si>
    <t>Outstanding Equity Awards at Fiscal Year-End Table</t>
  </si>
  <si>
    <t>Option Exercises and Stock Vested Table</t>
  </si>
  <si>
    <t>Pension Benefits Table</t>
  </si>
  <si>
    <t>Non-Qualified Deferred Compensation Table</t>
  </si>
  <si>
    <t>Potential Payments upon Termination</t>
  </si>
  <si>
    <t>CEO Pay Ratio</t>
  </si>
  <si>
    <t>Compensation of Former Executive Chairman</t>
  </si>
  <si>
    <t>Compensation Committee Report</t>
  </si>
  <si>
    <t>Audit Committee Report</t>
  </si>
  <si>
    <t>Proposals 1(a) – 1(n) – Election of Directors</t>
  </si>
  <si>
    <t>Director Nominees</t>
  </si>
  <si>
    <t>Proposal 2 – 2019 Say-on-Pay for NEOs</t>
  </si>
  <si>
    <t>Proposal 3 – 2019 Directors’ Remuneration Report</t>
  </si>
  <si>
    <t>Proposal 4 – Receipt of U.K. Annual Report and Accounts</t>
  </si>
  <si>
    <t>Proposal 5 – Ratification of U.S. Auditor</t>
  </si>
  <si>
    <t>Proposal 6 – Reappointment of U.K. Statutory Auditor</t>
  </si>
  <si>
    <t>Proposal 7 – Approval of U.K. Statutory Auditor Fees</t>
  </si>
  <si>
    <t>Transactions with Related Persons</t>
  </si>
  <si>
    <t>Security Ownership of Our Management and Holders of More Than 5% of Our Outstanding Ordinary Shares</t>
  </si>
  <si>
    <t>Section 16(a) Beneficial Ownership Reporting Compliance</t>
  </si>
  <si>
    <t>Proposals for the 2021 Annual General Meeting of Shareholders</t>
  </si>
  <si>
    <t>Shareholders Sharing an Address</t>
  </si>
  <si>
    <t>Proposal to be Voted Upon</t>
  </si>
  <si>
    <t>Board Recommendation</t>
  </si>
  <si>
    <t>Where You Can Find 
 More Information</t>
  </si>
  <si>
    <t>1(a) – 1(n): Election of Directors</t>
  </si>
  <si>
    <t>FOR 
 Each Director Nominee</t>
  </si>
  <si>
    <t>Page 109</t>
  </si>
  <si>
    <t>2: 2019 U.S. Say-on-Pay Proposal for Named Executive Officers</t>
  </si>
  <si>
    <t>FOR</t>
  </si>
  <si>
    <t>Page 125</t>
  </si>
  <si>
    <t>3: 2019 U.K. Directors’ Remuneration Report</t>
  </si>
  <si>
    <t>Page 126</t>
  </si>
  <si>
    <t>4: Receipt of U.K. Annual Report and Accounts</t>
  </si>
  <si>
    <t>Page 127</t>
  </si>
  <si>
    <t>5: Ratification of PwC as U.S. Auditor</t>
  </si>
  <si>
    <t>Page 128</t>
  </si>
  <si>
    <t>6: Reappointment of PwC as U.K. Statutory Auditor</t>
  </si>
  <si>
    <t>Page 129</t>
  </si>
  <si>
    <t>7: Approval of U.K. Statutory Auditor Fees</t>
  </si>
  <si>
    <t>Page 130</t>
  </si>
  <si>
    <t>Male  Employees</t>
  </si>
  <si>
    <t>Female 
 Employees</t>
  </si>
  <si>
    <t>Total</t>
  </si>
  <si>
    <t>% of Female 
   Employees</t>
  </si>
  <si>
    <t>Executive officers</t>
  </si>
  <si>
    <t>27%</t>
  </si>
  <si>
    <t>36%</t>
  </si>
  <si>
    <t>Senior managers</t>
  </si>
  <si>
    <t>15%</t>
  </si>
  <si>
    <t>22%</t>
  </si>
  <si>
    <t>Employees on payroll (overall)</t>
  </si>
  <si>
    <t>23%</t>
  </si>
  <si>
    <t>Total GHG Emissions   
 (in metric tons CO 2  equivalent)</t>
  </si>
  <si>
    <t>2018</t>
  </si>
  <si>
    <t>2019</t>
  </si>
  <si>
    <t>Direct emissions 
 Scope 1</t>
  </si>
  <si>
    <t>Indirect emissions 
 Scope 2</t>
  </si>
  <si>
    <t>Indirect emissions 
 Scope 2</t>
  </si>
  <si>
    <t>Our Assets</t>
  </si>
  <si>
    <t>Industrial sites</t>
  </si>
  <si>
    <t>Fleet</t>
  </si>
  <si>
    <t>Offices</t>
  </si>
  <si>
    <t>Our Projects 
 including Construction sites and Yards/Bases:</t>
  </si>
  <si>
    <t>Onshore/Offshore</t>
  </si>
  <si>
    <t>Subsea</t>
  </si>
  <si>
    <t>Other</t>
  </si>
  <si>
    <t>GHG Emissions by Scope</t>
  </si>
  <si>
    <t>Total GHG Emissions</t>
  </si>
  <si>
    <t>Total GHG Emissions from purchase of 
 (in metric tons CO 2  equivalent)</t>
  </si>
  <si>
    <t>Electricity</t>
  </si>
  <si>
    <t>Heat</t>
  </si>
  <si>
    <t>Steam</t>
  </si>
  <si>
    <t>Cooling</t>
  </si>
  <si>
    <t>Total Emissions</t>
  </si>
  <si>
    <t>Arnaud Caudoux 3</t>
  </si>
  <si>
    <t>Eleazar de 
  Carvalho Filho</t>
  </si>
  <si>
    <t>Pascal Colombani</t>
  </si>
  <si>
    <t>Marie-Ange Debon</t>
  </si>
  <si>
    <t>Claire S. Farley</t>
  </si>
  <si>
    <t>Didier Houssin</t>
  </si>
  <si>
    <t>Peter Mellbye</t>
  </si>
  <si>
    <t>John O’Leary</t>
  </si>
  <si>
    <t>Richard A.
                                              Pattarozzi 4</t>
  </si>
  <si>
    <t>Olivier Piou 5</t>
  </si>
  <si>
    <t>Kay G. Priestly</t>
  </si>
  <si>
    <t>Joseph Rinaldi</t>
  </si>
  <si>
    <t>James M. Ringler</t>
  </si>
  <si>
    <t>John Yearwood 5</t>
  </si>
  <si>
    <t>Emphasize Pay-for-Performance</t>
  </si>
  <si>
    <t>Fixed 
 Variable</t>
  </si>
  <si>
    <t>10% 
 90%</t>
  </si>
  <si>
    <t>Fixed 
 Variable</t>
  </si>
  <si>
    <t>20% 
 80%</t>
  </si>
  <si>
    <t>Cash 
 Equity</t>
  </si>
  <si>
    <t>23% 
 77%</t>
  </si>
  <si>
    <t>40% 
 60%</t>
  </si>
  <si>
    <t>Short-Term Performance 
 Long-Term Performance</t>
  </si>
  <si>
    <t>15% 
 85%</t>
  </si>
  <si>
    <t>25% 
 75%</t>
  </si>
  <si>
    <t>2019 Performance Impact on Compensation</t>
  </si>
  <si>
    <t>Compensation 
 Element</t>
  </si>
  <si>
    <t>Objective</t>
  </si>
  <si>
    <t>2019 Pe rfor mance 
 Measures</t>
  </si>
  <si>
    <t>2019 Performance</t>
  </si>
  <si>
    <t>2019 Payout</t>
  </si>
  <si>
    <t>Long-Term 
 Equity</t>
  </si>
  <si>
    <t>To drive and reward the achievement of long- term results and align  interests of NEOs with  shareholder interests</t>
  </si>
  <si>
    <t>30% PSUs 
 3-year ROIC</t>
  </si>
  <si>
    <t>&gt;</t>
  </si>
  <si>
    <t>2017-2019 
 performance of 6.9% 1</t>
  </si>
  <si>
    <t>0% of target 1</t>
  </si>
  <si>
    <t>30% PSUs 
 3-year relative TSR</t>
  </si>
  <si>
    <t>2017-2019 
 performance 
 of 5th rank 1</t>
  </si>
  <si>
    <t>100% of target 1</t>
  </si>
  <si>
    <t>The remaining 40% of the long-term equity incentive was delivered in the form of stock options (20%) and RSUs (20%), the delivered value of which will also depend on share price
                  appreciation, and thus is aligned with shareholder interests.</t>
  </si>
  <si>
    <t>Annual Cash 
 Incentive 
 Bonus</t>
  </si>
  <si>
    <t>To drive and reward the achievement of short-term Company strategic goals and individual contributions</t>
  </si>
  <si>
    <t>25% EBITDA</t>
  </si>
  <si>
    <t>$1,667 million - 162% 
 performance rating</t>
  </si>
  <si>
    <t>162% of target</t>
  </si>
  <si>
    <t>25% EBITDA 
 as a Percentage 
 of Revenue</t>
  </si>
  <si>
    <t>12.4% - 155% 
 performance rating</t>
  </si>
  <si>
    <t>155% of target</t>
  </si>
  <si>
    <t>25% Working 
 Capital Days</t>
  </si>
  <si>
    <t>74 days - 200% 
 performance rating</t>
  </si>
  <si>
    <t>200% of target</t>
  </si>
  <si>
    <t>25% Annual 
 Individual 
 Performance</t>
  </si>
  <si>
    <t>Ranging from 140% 
 to 180% performance 
 rating</t>
  </si>
  <si>
    <t>140% to 180% 
 of target</t>
  </si>
  <si>
    <t>Peer Group</t>
  </si>
  <si>
    <t>Median Revenue</t>
  </si>
  <si>
    <t>TechnipFMC 
 Revenue Ranking</t>
  </si>
  <si>
    <t>Median Market 
 Capitalization</t>
  </si>
  <si>
    <t>TechnipFMC Market 
 Capitalization Ranking</t>
  </si>
  <si>
    <t>Global Peer Group</t>
  </si>
  <si>
    <t>$15.7 billion</t>
  </si>
  <si>
    <t>46th percentile</t>
  </si>
  <si>
    <t>$17.7 billion</t>
  </si>
  <si>
    <t>48th percentile</t>
  </si>
  <si>
    <t>Industry Peer Group</t>
  </si>
  <si>
    <t>$9.5 billion</t>
  </si>
  <si>
    <t>67th percentile</t>
  </si>
  <si>
    <t>$13.6 billion</t>
  </si>
  <si>
    <t>57th percentile</t>
  </si>
  <si>
    <t>Combined Peer Group</t>
  </si>
  <si>
    <t>$15.1 billion</t>
  </si>
  <si>
    <t>Base Salary</t>
  </si>
  <si>
    <t>Named Executive Officer</t>
  </si>
  <si>
    <t>Base Salary
 (December 31, 2018)</t>
  </si>
  <si>
    <t>Base Salary
 (December 31, 2019)</t>
  </si>
  <si>
    <t>Increase</t>
  </si>
  <si>
    <t>Douglas J. Pferdehirt</t>
  </si>
  <si>
    <t>0%</t>
  </si>
  <si>
    <t>Maryann T. Mannen</t>
  </si>
  <si>
    <t>4%</t>
  </si>
  <si>
    <t>Dianne B. Ralston</t>
  </si>
  <si>
    <t>Justin  Rounce</t>
  </si>
  <si>
    <t>Nello Uccelletti</t>
  </si>
  <si>
    <t>Annual Cash Incentive Bonus</t>
  </si>
  <si>
    <t>135%</t>
  </si>
  <si>
    <t>100%</t>
  </si>
  <si>
    <t>Justin Rounce</t>
  </si>
  <si>
    <t>BPI Measure</t>
  </si>
  <si>
    <t>2019 Goals</t>
  </si>
  <si>
    <t>2019 Outcome</t>
  </si>
  <si>
    <t>Threshold 
 Performance</t>
  </si>
  <si>
    <t>Target 
 Performance</t>
  </si>
  <si>
    <t>Maximum 
 Performance</t>
  </si>
  <si>
    <t>Actual 
 Percentage</t>
  </si>
  <si>
    <t>Payout 
 Performance</t>
  </si>
  <si>
    <t>Weighting</t>
  </si>
  <si>
    <t>Weighted 
 Payout 
 Percentage</t>
  </si>
  <si>
    <t>EBITDA ($M)</t>
  </si>
  <si>
    <t>162%</t>
  </si>
  <si>
    <t>1/3</t>
  </si>
  <si>
    <t>54%</t>
  </si>
  <si>
    <t>EBITDA as a Percentage 
 of Revenue</t>
  </si>
  <si>
    <t>9%</t>
  </si>
  <si>
    <t>11.4%</t>
  </si>
  <si>
    <t>13.3%</t>
  </si>
  <si>
    <t>12.4%</t>
  </si>
  <si>
    <t>155%</t>
  </si>
  <si>
    <t>51 2/3 %</t>
  </si>
  <si>
    <t>Working Capital Days</t>
  </si>
  <si>
    <t>48 days</t>
  </si>
  <si>
    <t>55 days</t>
  </si>
  <si>
    <t>61 days</t>
  </si>
  <si>
    <t>74 days</t>
  </si>
  <si>
    <t>200%</t>
  </si>
  <si>
    <t>66 2/3 %</t>
  </si>
  <si>
    <t>Payout Percentage</t>
  </si>
  <si>
    <t>Final Weighted Payout Percentage (BPI)</t>
  </si>
  <si>
    <t>172%</t>
  </si>
  <si>
    <t>Determination of 2019 Payouts under the Annual Cash Incentive Compensation Plan</t>
  </si>
  <si>
    <t>Component</t>
  </si>
  <si>
    <t>Target 
 Bonus %</t>
  </si>
  <si>
    <t>Rating</t>
  </si>
  <si>
    <t>Payout</t>
  </si>
  <si>
    <t>BPI:</t>
  </si>
  <si>
    <t>x 75%</t>
  </si>
  <si>
    <t>x 100%</t>
  </si>
  <si>
    <t>x 172%</t>
  </si>
  <si>
    <t>API:</t>
  </si>
  <si>
    <t>x 25%</t>
  </si>
  <si>
    <t>Total Cash Incentive</t>
  </si>
  <si>
    <t>Compensation</t>
  </si>
  <si>
    <t>2019 Long-Term Incentive Target Award</t>
  </si>
  <si>
    <t>Performance Goals:</t>
  </si>
  <si>
    <t>Goal/Weightings</t>
  </si>
  <si>
    <t>Performance Measure</t>
  </si>
  <si>
    <t>Threshold 
 Performance</t>
  </si>
  <si>
    <t>ROIC 
 (30% of total long-term equity)</t>
  </si>
  <si>
    <t>Achievement of stated target</t>
  </si>
  <si>
    <t>Relative TSR 
 (30% of total long-term equity)</t>
  </si>
  <si>
    <t>Ranking against the 2017  
 Performance Peer Group</t>
  </si>
  <si>
    <t>Ranking</t>
  </si>
  <si>
    <t>Earned PSUs 1</t>
  </si>
  <si>
    <t>13th or Lower</t>
  </si>
  <si>
    <t>11th or 12th</t>
  </si>
  <si>
    <t>50%</t>
  </si>
  <si>
    <t>9th or 10th</t>
  </si>
  <si>
    <t>75%</t>
  </si>
  <si>
    <t>8th</t>
  </si>
  <si>
    <t>7th</t>
  </si>
  <si>
    <t>120%</t>
  </si>
  <si>
    <t>6th</t>
  </si>
  <si>
    <t>140%</t>
  </si>
  <si>
    <t>5th</t>
  </si>
  <si>
    <t>160%</t>
  </si>
  <si>
    <t>4th</t>
  </si>
  <si>
    <t>180%</t>
  </si>
  <si>
    <t>3rd or higher</t>
  </si>
  <si>
    <t>Summary Compensation</t>
  </si>
  <si>
    <t>Name and Principal 
 Position as of 
 12/31/2019</t>
  </si>
  <si>
    <t>Year</t>
  </si>
  <si>
    <t>Salary 
 ($)</t>
  </si>
  <si>
    <t>Bonus 
 ($)</t>
  </si>
  <si>
    <t>Stock Awards 
 ($) 1</t>
  </si>
  <si>
    <t>Option Awards 
 ($) 2</t>
  </si>
  <si>
    <t>Non-Equity 
 Incentive Plan 
 Compensation 
 ($)</t>
  </si>
  <si>
    <t>Change in 
 Pension 
 Value and 
 Nonqualified 
 Deferred 
 Compensation 
 Earnings ($) 3</t>
  </si>
  <si>
    <t>All Other 
 Compensation 
 ($) 4</t>
  </si>
  <si>
    <t>Total 
 ($)</t>
  </si>
  <si>
    <t>—</t>
  </si>
  <si>
    <t>Chairman and CEO</t>
  </si>
  <si>
    <t>Executive Vice President and Chief Financial Officer</t>
  </si>
  <si>
    <t>Executive Vice</t>
  </si>
  <si>
    <t>President, Chief 
 Legal Officer and</t>
  </si>
  <si>
    <t>Secretary</t>
  </si>
  <si>
    <t>Executive Vice President and Chief Technology Officer</t>
  </si>
  <si>
    <t>1,225,500 5</t>
  </si>
  <si>
    <t>Pferdehirt</t>
  </si>
  <si>
    <t>Mannen</t>
  </si>
  <si>
    <t>Ralston</t>
  </si>
  <si>
    <t>Rounce</t>
  </si>
  <si>
    <t>Uccelletti</t>
  </si>
  <si>
    <t>N/A</t>
  </si>
  <si>
    <t>Estimated Possible Payouts Under  
 Non-Equity Incentive Plan Awards</t>
  </si>
  <si>
    <t>Estimated Possible Payouts Under  Stock  Option  
 Equity Incentive Plan Awards</t>
  </si>
  <si>
    <t>All Other  
 Stock 
 Awards: 
 Number of  
 Shares of  
 Stock or 
 Units</t>
  </si>
  <si>
    <t>All Other   
 Option 
 Awards: 
 Number of  
 Securities  
 Underlying 
 Options</t>
  </si>
  <si>
    <t>Exercise or  
 Base Price  
 of Option 
 Awards</t>
  </si>
  <si>
    <t>Grant Date 
   Fair Value  
 of Stock  
 and Option 
 Awards</t>
  </si>
  <si>
    <t>Threshold</t>
  </si>
  <si>
    <t>Target</t>
  </si>
  <si>
    <t>Maximum</t>
  </si>
  <si>
    <t>Name</t>
  </si>
  <si>
    <t>Award Type 1</t>
  </si>
  <si>
    <t>Grant Date</t>
  </si>
  <si>
    <t>($)</t>
  </si>
  <si>
    <t>($) 2</t>
  </si>
  <si>
    <t>(#)</t>
  </si>
  <si>
    <t>($/Sh)</t>
  </si>
  <si>
    <t>($) 3</t>
  </si>
  <si>
    <t>Annual Incentive</t>
  </si>
  <si>
    <t>RSU</t>
  </si>
  <si>
    <t>3/8/2019</t>
  </si>
  <si>
    <t>PSU-ROIC</t>
  </si>
  <si>
    <t>PSU-TSR</t>
  </si>
  <si>
    <t>Stock Options</t>
  </si>
  <si>
    <t>Number of 
 Securities 
 Underlying 
 Unexercised 
 Options (#) 
 Exercisable</t>
  </si>
  <si>
    <t>Number of 
 Securities 
 Underlying 
 Unexercised 
 Options (#) 
 Unexercisable</t>
  </si>
  <si>
    <t>Incentive 
 Award Plan 
 Awards: 
 Number of 
 Securities 
 Underlying 
 Unexercised 
 Unearned 
 Options (#)</t>
  </si>
  <si>
    <t>Option 
 Exercise 
 Price ($/€)</t>
  </si>
  <si>
    <t>Option 
 Expiration 
 Date</t>
  </si>
  <si>
    <t>Number 
 of Shares 
 or Units of 
 Stock that 
 have Not 
 Vested (#)</t>
  </si>
  <si>
    <t>Market Value 
 of Shares 
 or Units of 
 Stock that 
 have Not 
 Vested ($) 1</t>
  </si>
  <si>
    <t>Incentive 
 Award Plan 
 Awards: 
 Number of 
 Unearned 
 Shares, Units, 
 or Other 
 Rights that 
 have Not 
 Vested (#)</t>
  </si>
  <si>
    <t>Incentive 
 Award Plan 
 Awards: 
 Market or 
 Payout Value 
 of Unearned 
 Shares, Units, 
 or Other 
 Rights that 
 have Not 
 Vested ($) 1</t>
  </si>
  <si>
    <t>Douglas J.</t>
  </si>
  <si>
    <t>6/20/2017</t>
  </si>
  <si>
    <t>224,835 2</t>
  </si>
  <si>
    <t>6/20/2027</t>
  </si>
  <si>
    <t>65,364 2</t>
  </si>
  <si>
    <t>196,093 3</t>
  </si>
  <si>
    <t>2/26/2018</t>
  </si>
  <si>
    <t>193,011 4</t>
  </si>
  <si>
    <t>2/26/2028</t>
  </si>
  <si>
    <t>57,425 4</t>
  </si>
  <si>
    <t>172,277 5</t>
  </si>
  <si>
    <t>343,727 6</t>
  </si>
  <si>
    <t>3/8/2029</t>
  </si>
  <si>
    <t>92,469 6</t>
  </si>
  <si>
    <t>277,407 7</t>
  </si>
  <si>
    <t>Maryann T.</t>
  </si>
  <si>
    <t>2/28/2017</t>
  </si>
  <si>
    <t>66,148 2</t>
  </si>
  <si>
    <t>2/28/2027</t>
  </si>
  <si>
    <t>19,183 2</t>
  </si>
  <si>
    <t>57,549 3</t>
  </si>
  <si>
    <t>68,774 4</t>
  </si>
  <si>
    <t>20,462 4</t>
  </si>
  <si>
    <t>61,386 5</t>
  </si>
  <si>
    <t>109,851 6</t>
  </si>
  <si>
    <t>29,551 6</t>
  </si>
  <si>
    <t>88,655 7</t>
  </si>
  <si>
    <t>44,810 2</t>
  </si>
  <si>
    <t>12,995 2</t>
  </si>
  <si>
    <t>38,985 3</t>
  </si>
  <si>
    <t>46,589 4</t>
  </si>
  <si>
    <t>13,861 4</t>
  </si>
  <si>
    <t>41,584 5</t>
  </si>
  <si>
    <t>74,415 6</t>
  </si>
  <si>
    <t>20,019 6</t>
  </si>
  <si>
    <t>60,057 7</t>
  </si>
  <si>
    <t>6/14/2013</t>
  </si>
  <si>
    <t>€42.87</t>
  </si>
  <si>
    <t>6/14/2021</t>
  </si>
  <si>
    <t>9/7/2015</t>
  </si>
  <si>
    <t>€23.92</t>
  </si>
  <si>
    <t>9/7/2023</t>
  </si>
  <si>
    <t>7/1/2016</t>
  </si>
  <si>
    <t>50,000 9</t>
  </si>
  <si>
    <t>€24.17</t>
  </si>
  <si>
    <t>7/1/2024</t>
  </si>
  <si>
    <t>30,000 9</t>
  </si>
  <si>
    <t>26,672 2</t>
  </si>
  <si>
    <t>7,735 2</t>
  </si>
  <si>
    <t>23,205 3</t>
  </si>
  <si>
    <t>27,731 4</t>
  </si>
  <si>
    <t>8,250 4</t>
  </si>
  <si>
    <t>24,752 5</t>
  </si>
  <si>
    <t>46,066 6</t>
  </si>
  <si>
    <t>12,392 6</t>
  </si>
  <si>
    <t>37,178 7</t>
  </si>
  <si>
    <t>Option Awards</t>
  </si>
  <si>
    <t>Stock Awards</t>
  </si>
  <si>
    <t>Number of  
 Shares Acquired  
 on Exercise 
 (#)</t>
  </si>
  <si>
    <t>Value Realized on 
 Exercise ($)</t>
  </si>
  <si>
    <t>Number of Shares 
 Acquired on 
 Vesting 
 (#)</t>
  </si>
  <si>
    <t>Value Realized on 
 Vesting 1 
 ($)</t>
  </si>
  <si>
    <t>Plan Name 1</t>
  </si>
  <si>
    <t>Number of Years of  
 Credited Service as 
 of 12/31/2019</t>
  </si>
  <si>
    <t>Present Value of  
 Accumulated 
 Benefit as of 
 12/31/2019 ($) 2</t>
  </si>
  <si>
    <t>Payments During  
 Last Fiscal Year</t>
  </si>
  <si>
    <t>U.S. Pension Plan</t>
  </si>
  <si>
    <t>U.S. Non-Qualified Pension Plan</t>
  </si>
  <si>
    <t>Italian Statutory Pension Plan</t>
  </si>
  <si>
    <t>Executive  
 Contributions in  
 Last Fiscal Year 
 ($) 1</t>
  </si>
  <si>
    <t>Registrant  
 Contributions in Last  
 Fiscal Year 
 ($) 2, 3</t>
  </si>
  <si>
    <t>Aggregate  
 Earnings in Last 
 Fiscal Year 
 ($)</t>
  </si>
  <si>
    <t>Aggregate 
 Withdrawals/  
 Distributions  
 ($)</t>
  </si>
  <si>
    <t>Aggregate   
 Balance at Last  
 Fiscal  Year End 
 ($) 4</t>
  </si>
  <si>
    <t>Executive Benefits and Payments in the Event of Death or Disability on December 31, 2019               Long-Term Incentive Compensation</t>
  </si>
  <si>
    <t>Performance-  
 Based Restricted  
 Stock Units ($) 1</t>
  </si>
  <si>
    <t>Stock Options/  
 SARs ($) 1, 2</t>
  </si>
  <si>
    <t>Time Vested  
 Restricted Stock  
 Units Unvested and  
 Accelerated ($) 1</t>
  </si>
  <si>
    <t>Total ($)</t>
  </si>
  <si>
    <t>Executive Benefits and Payments for Involuntary Termination Not in Connection with a Change-in-Control Occurring on December 31, 2019</t>
  </si>
  <si>
    <t>Benefits and Perquisites</t>
  </si>
  <si>
    <t>Severance 
 Payment ($) 1</t>
  </si>
  <si>
    <t>Pro-rated Target Annual Cash 
 Bonus or Agreed 
 Bonus 
 ($)</t>
  </si>
  <si>
    <t>Equity Award 
 and Long-Term 
 Incentive 
 Acceleration ($) 2</t>
  </si>
  <si>
    <t>Medical, Dental, 
 Life Insurance and 
 Disability Benefits 
 ($) 2</t>
  </si>
  <si>
    <t>Financial 
 Planning and 
 Tax Preparation 
 Assistance ($)</t>
  </si>
  <si>
    <t>Outplacement 
 Services 
 ($)</t>
  </si>
  <si>
    <t>Nello Uccelletti 3</t>
  </si>
  <si>
    <t>Executive Benefits and Payments for a Qualifying Termination upon Change-in-Control Occurring on December 31, 2019</t>
  </si>
  <si>
    <t>Pro-rated Target Annual 
 Cash Incentive 
 Bonus or 
 Agreed Bonus 
 ($)</t>
  </si>
  <si>
    <t>Equity Award 
 and Long- 
 Term Incentive 
 Acceleration 
 ($) 2</t>
  </si>
  <si>
    <t>Non-Compete 
 Payments ($)</t>
  </si>
  <si>
    <t>Medical, 
 Dental, Life 
 Insurance 
 and Disability 
 Benefits ($) 3</t>
  </si>
  <si>
    <t>Financial 
 Planning 
 and Tax 
 Preparation 
 Assistance ($)</t>
  </si>
  <si>
    <t>Value of 
 Additional 
 Pension 
 Service 
 ($) 4</t>
  </si>
  <si>
    <t>Nello Uccelletti 5</t>
  </si>
  <si>
    <t>Executive Chairman Compensation Table</t>
  </si>
  <si>
    <t>Salary 
 ($) 1</t>
  </si>
  <si>
    <t>Stock Awards 
 ($) 2</t>
  </si>
  <si>
    <t>Non-Equity Incentive 
 Plan Compensation ($) 3</t>
  </si>
  <si>
    <t>All Other 
 Compensation ($) 4</t>
  </si>
  <si>
    <t>Executive Chairmans Outstanding               Equity Awards at Fiscal Year End Table 1</t>
  </si>
  <si>
    <t>Option 
 Exercise Price 
 ($/€)</t>
  </si>
  <si>
    <t>Number of 
 Shares or 
 Units of Stock 
 that have Not 
 Vested (#)</t>
  </si>
  <si>
    <t>Market Value 
 of Shares or 
 Units of Stock 
 that have Not 
 Vested ($) 1</t>
  </si>
  <si>
    <t>Incentive 
 Award Plan 
 Awards: 
 Number of 
 Unearned 
 Shares, Units, 
 or Other Rights 
 that have Not 
 Vested (#)</t>
  </si>
  <si>
    <t>Incentive 
 Award Plan 
 Awards: 
 Market or 
 Payout Value 
 of Unearned 
 Shares, Units, 
 or Other Rights 
 that have Not 
 Vested ($) 2</t>
  </si>
  <si>
    <t>230,000 3</t>
  </si>
  <si>
    <t>132,000 3</t>
  </si>
  <si>
    <t>12/6/2016</t>
  </si>
  <si>
    <t>58,000 4</t>
  </si>
  <si>
    <t>8/9/2017</t>
  </si>
  <si>
    <t>81,001 5</t>
  </si>
  <si>
    <t>121,502 6</t>
  </si>
  <si>
    <t>What am I voting on?</t>
  </si>
  <si>
    <t>Carvalho  
  Filho</t>
  </si>
  <si>
    <t>Caudoux</t>
  </si>
  <si>
    <t>Colombani</t>
  </si>
  <si>
    <t>Debon</t>
  </si>
  <si>
    <t>Farley</t>
  </si>
  <si>
    <t>Houssin</t>
  </si>
  <si>
    <t>Mellbye</t>
  </si>
  <si>
    <t>O’Leary</t>
  </si>
  <si>
    <t>Piou</t>
  </si>
  <si>
    <t>Priestly</t>
  </si>
  <si>
    <t>Rinaldi</t>
  </si>
  <si>
    <t>Ringler</t>
  </si>
  <si>
    <t>Yearwood</t>
  </si>
  <si>
    <t>Skills, Experience, and Attributes</t>
  </si>
  <si>
    <t>Public Company Perspective</t>
  </si>
  <si>
    <t>•</t>
  </si>
  <si>
    <t>Executive/Board Experience</t>
  </si>
  <si>
    <t>Oil &amp; Gas Industry</t>
  </si>
  <si>
    <t>International Experience/Diversity</t>
  </si>
  <si>
    <t>Strategy, M&amp;A, Risk Management</t>
  </si>
  <si>
    <t>Governance/Legal</t>
  </si>
  <si>
    <t>Executive Compensation</t>
  </si>
  <si>
    <t>Sustainability/Emerging Technologies</t>
  </si>
  <si>
    <t>Finance/Accounting Expertise</t>
  </si>
  <si>
    <t>Independent Director</t>
  </si>
  <si>
    <t>Lead</t>
  </si>
  <si>
    <t>Other Public Company Boards</t>
  </si>
  <si>
    <t>1 1</t>
  </si>
  <si>
    <t>Committee Membership</t>
  </si>
  <si>
    <t>Audit 2</t>
  </si>
  <si>
    <t>Chair</t>
  </si>
  <si>
    <t>Nominating/Corporate Governance</t>
  </si>
  <si>
    <t>Strategy</t>
  </si>
  <si>
    <t>Demographic Background</t>
  </si>
  <si>
    <t>Age (Years)</t>
  </si>
  <si>
    <t>Board Tenure (Years)</t>
  </si>
  <si>
    <t>Gender (Female or Male)</t>
  </si>
  <si>
    <t>M</t>
  </si>
  <si>
    <t>F</t>
  </si>
  <si>
    <t>How much was the independent registered public accounting firm paid for 2019 and 2018?</t>
  </si>
  <si>
    <t>Type of Fees</t>
  </si>
  <si>
    <t>2019 (in millions)</t>
  </si>
  <si>
    <t>2018 (in millions)</t>
  </si>
  <si>
    <t>Audit Fees</t>
  </si>
  <si>
    <t>Audit-Related Fees</t>
  </si>
  <si>
    <t>Tax Fees</t>
  </si>
  <si>
    <t>Other Fees</t>
  </si>
  <si>
    <t>Shares</t>
  </si>
  <si>
    <t>Percent of Class 1</t>
  </si>
  <si>
    <t>Eleazar de Carvalho Filho</t>
  </si>
  <si>
    <t>35,060 ³</t>
  </si>
  <si>
    <t>*</t>
  </si>
  <si>
    <t>Arnaud Caudoux</t>
  </si>
  <si>
    <t>0³</t>
  </si>
  <si>
    <t>11,675³</t>
  </si>
  <si>
    <t>11,685³</t>
  </si>
  <si>
    <t>65,364³</t>
  </si>
  <si>
    <t>11,655³</t>
  </si>
  <si>
    <t>403,909²</t>
  </si>
  <si>
    <t>21,848³</t>
  </si>
  <si>
    <t>14,455³</t>
  </si>
  <si>
    <t>796,060²</t>
  </si>
  <si>
    <t>Olivier Piou</t>
  </si>
  <si>
    <t>13,000³</t>
  </si>
  <si>
    <t>20,016³</t>
  </si>
  <si>
    <t>147,551²</t>
  </si>
  <si>
    <t>180,312³</t>
  </si>
  <si>
    <t>37,517²</t>
  </si>
  <si>
    <t>215,031²</t>
  </si>
  <si>
    <t>John Yearwood</t>
  </si>
  <si>
    <t>0 3</t>
  </si>
  <si>
    <t>All  directors  and
                          executive  officers as a group (24 persons)</t>
  </si>
  <si>
    <t>2,258,734 ⁴</t>
  </si>
  <si>
    <t>Name and Address of Beneficial Owner</t>
  </si>
  <si>
    <t>Invesco Ltd.</t>
  </si>
  <si>
    <t>34,142,771 2</t>
  </si>
  <si>
    <t>7.63%</t>
  </si>
  <si>
    <t>1555 Peachtree Street NE, Suite 1800</t>
  </si>
  <si>
    <t>Atlanta, Georgia 30309</t>
  </si>
  <si>
    <t>First Eagle Investment Management, LLC 
 1345 Avenue of the Americas 
 New York, New York 10105</t>
  </si>
  <si>
    <t>32,271,892 3</t>
  </si>
  <si>
    <t>7.21%</t>
  </si>
  <si>
    <t>The Vanguard Group, Inc. 
 100 Vanguard Boulevard 
 Malvern, Pennsylvania 19355</t>
  </si>
  <si>
    <t>29,406,224 4</t>
  </si>
  <si>
    <t>6.57%</t>
  </si>
  <si>
    <t>Bpifrance Participations S.A.</t>
  </si>
  <si>
    <t>24,688,691 5</t>
  </si>
  <si>
    <t>5.51%</t>
  </si>
  <si>
    <t>27–31, avenue du Général Leclerc</t>
  </si>
  <si>
    <t>94710 Maisons-Alfort Cedex</t>
  </si>
  <si>
    <t>France</t>
  </si>
  <si>
    <t>BlackRock, Inc.</t>
  </si>
  <si>
    <t>22,701,632 6</t>
  </si>
  <si>
    <t>5.07%</t>
  </si>
  <si>
    <t>55 East 52nd Street</t>
  </si>
  <si>
    <t>New York, New York 10055</t>
  </si>
  <si>
    <t>State Street Corporation</t>
  </si>
  <si>
    <t>21,353,029 7</t>
  </si>
  <si>
    <t>4.77%</t>
  </si>
  <si>
    <t>One Lincoln Street</t>
  </si>
  <si>
    <t>Boston, Massachusetts 02111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</si>
</sst>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s="3">
        <v>54</v>
      </c>
    </row>
    <row r="5" spans="1:2" ht="15">
      <c r="A5" t="s">
        <v>2</v>
      </c>
      <c r="B5" s="4">
        <v>55</v>
      </c>
    </row>
    <row r="6" spans="1:2" ht="15">
      <c r="A6" t="s">
        <v>3</v>
      </c>
      <c r="B6" s="4">
        <v>55</v>
      </c>
    </row>
    <row r="7" spans="1:2" ht="15">
      <c r="A7" t="s">
        <v>4</v>
      </c>
      <c r="B7" s="4">
        <v>56</v>
      </c>
    </row>
    <row r="8" spans="1:2" ht="15">
      <c r="A8" t="s">
        <v>5</v>
      </c>
      <c r="B8" s="4">
        <v>67</v>
      </c>
    </row>
    <row r="9" spans="1:2" ht="15">
      <c r="A9" t="s">
        <v>6</v>
      </c>
      <c r="B9" s="4">
        <v>72</v>
      </c>
    </row>
    <row r="10" spans="1:2" ht="15">
      <c r="A10" t="s">
        <v>7</v>
      </c>
      <c r="B10" s="4">
        <v>87</v>
      </c>
    </row>
    <row r="11" spans="1:2" ht="15">
      <c r="A11" t="s">
        <v>8</v>
      </c>
      <c r="B11" s="4">
        <v>91</v>
      </c>
    </row>
    <row r="12" spans="1:2" ht="15">
      <c r="A12" t="s">
        <v>9</v>
      </c>
      <c r="B12" s="4">
        <v>93</v>
      </c>
    </row>
    <row r="13" spans="1:2" ht="15">
      <c r="A13" t="s">
        <v>10</v>
      </c>
      <c r="B13" s="4">
        <v>94</v>
      </c>
    </row>
    <row r="14" spans="1:2" ht="15">
      <c r="A14" t="s">
        <v>11</v>
      </c>
      <c r="B14" s="4">
        <v>95</v>
      </c>
    </row>
    <row r="15" spans="1:2" ht="15">
      <c r="A15" t="s">
        <v>12</v>
      </c>
      <c r="B15" s="4">
        <v>96</v>
      </c>
    </row>
    <row r="16" spans="1:2" ht="15">
      <c r="A16" t="s">
        <v>13</v>
      </c>
      <c r="B16" s="4">
        <v>98</v>
      </c>
    </row>
    <row r="17" spans="1:2" ht="15">
      <c r="A17" t="s">
        <v>14</v>
      </c>
      <c r="B17" s="4">
        <v>99</v>
      </c>
    </row>
    <row r="18" spans="1:2" ht="15">
      <c r="A18" t="s">
        <v>15</v>
      </c>
      <c r="B18" s="4">
        <v>102</v>
      </c>
    </row>
    <row r="19" spans="1:2" ht="15">
      <c r="A19" t="s">
        <v>16</v>
      </c>
      <c r="B19" s="4">
        <v>103</v>
      </c>
    </row>
    <row r="20" spans="1:2" ht="15">
      <c r="A20" s="2" t="s">
        <v>17</v>
      </c>
      <c r="B20" s="3">
        <v>107</v>
      </c>
    </row>
    <row r="21" spans="1:2" ht="15">
      <c r="A21" s="2" t="s">
        <v>18</v>
      </c>
      <c r="B21" s="3">
        <v>108</v>
      </c>
    </row>
    <row r="22" spans="1:2" ht="15">
      <c r="A22" s="2" t="s">
        <v>19</v>
      </c>
      <c r="B22" s="3">
        <v>109</v>
      </c>
    </row>
    <row r="23" spans="1:2" ht="15">
      <c r="A23" t="s">
        <v>20</v>
      </c>
      <c r="B23" s="4">
        <v>111</v>
      </c>
    </row>
    <row r="24" spans="1:2" ht="15">
      <c r="A24" s="2" t="s">
        <v>21</v>
      </c>
      <c r="B24" s="3">
        <v>125</v>
      </c>
    </row>
    <row r="25" spans="1:2" ht="15">
      <c r="A25" s="2" t="s">
        <v>22</v>
      </c>
      <c r="B25" s="3">
        <v>126</v>
      </c>
    </row>
    <row r="26" spans="1:2" ht="15">
      <c r="A26" s="2" t="s">
        <v>23</v>
      </c>
      <c r="B26" s="3">
        <v>127</v>
      </c>
    </row>
    <row r="27" spans="1:2" ht="15">
      <c r="A27" s="2" t="s">
        <v>24</v>
      </c>
      <c r="B27" s="3">
        <v>128</v>
      </c>
    </row>
    <row r="28" spans="1:2" ht="15">
      <c r="A28" s="2" t="s">
        <v>25</v>
      </c>
      <c r="B28" s="3">
        <v>129</v>
      </c>
    </row>
    <row r="29" spans="1:2" ht="15">
      <c r="A29" s="2" t="s">
        <v>26</v>
      </c>
      <c r="B29" s="3">
        <v>130</v>
      </c>
    </row>
    <row r="30" spans="1:2" ht="15">
      <c r="A30" s="2" t="s">
        <v>27</v>
      </c>
      <c r="B30" s="3">
        <v>131</v>
      </c>
    </row>
    <row r="31" spans="1:2" ht="15">
      <c r="A31" s="2" t="s">
        <v>28</v>
      </c>
      <c r="B31" s="3">
        <v>132</v>
      </c>
    </row>
    <row r="32" spans="1:2" ht="15">
      <c r="A32" s="2" t="s">
        <v>29</v>
      </c>
      <c r="B32" s="3">
        <v>134</v>
      </c>
    </row>
    <row r="33" spans="1:2" ht="15">
      <c r="A33" s="2" t="s">
        <v>30</v>
      </c>
      <c r="B33" s="3">
        <v>135</v>
      </c>
    </row>
    <row r="34" spans="1:2" ht="15">
      <c r="A34" s="2" t="s">
        <v>31</v>
      </c>
      <c r="B34" s="3">
        <v>136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2.7109375" style="0" customWidth="1"/>
    <col min="3" max="3" width="56.7109375" style="0" customWidth="1"/>
    <col min="4" max="4" width="8.7109375" style="0" customWidth="1"/>
    <col min="5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4" spans="1:4" ht="15">
      <c r="A4" t="s">
        <v>158</v>
      </c>
      <c r="B4" s="5" t="s">
        <v>159</v>
      </c>
      <c r="C4" s="5" t="s">
        <v>160</v>
      </c>
      <c r="D4" t="s">
        <v>161</v>
      </c>
    </row>
    <row r="5" spans="1:4" ht="15">
      <c r="A5" s="2" t="s">
        <v>162</v>
      </c>
      <c r="B5" s="11">
        <v>1236000</v>
      </c>
      <c r="C5" s="11">
        <v>1236000</v>
      </c>
      <c r="D5" t="s">
        <v>163</v>
      </c>
    </row>
    <row r="6" spans="1:4" ht="15">
      <c r="A6" s="2" t="s">
        <v>164</v>
      </c>
      <c r="B6" s="11">
        <v>772500</v>
      </c>
      <c r="C6" s="11">
        <v>803000</v>
      </c>
      <c r="D6" t="s">
        <v>165</v>
      </c>
    </row>
    <row r="7" spans="1:4" ht="15">
      <c r="A7" s="2" t="s">
        <v>166</v>
      </c>
      <c r="B7" s="11">
        <v>618000</v>
      </c>
      <c r="C7" s="11">
        <v>643000</v>
      </c>
      <c r="D7" t="s">
        <v>165</v>
      </c>
    </row>
    <row r="8" spans="1:4" ht="15">
      <c r="A8" s="2" t="s">
        <v>167</v>
      </c>
      <c r="B8" s="11">
        <v>600000</v>
      </c>
      <c r="C8" s="11">
        <v>600000</v>
      </c>
      <c r="D8" t="s">
        <v>163</v>
      </c>
    </row>
    <row r="9" spans="1:4" ht="15">
      <c r="A9" s="2" t="s">
        <v>168</v>
      </c>
      <c r="B9" s="11">
        <v>543513</v>
      </c>
      <c r="C9" s="11">
        <v>565693</v>
      </c>
      <c r="D9" t="s">
        <v>165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4.7109375" style="0" customWidth="1"/>
    <col min="4" max="4" width="8.7109375" style="0" customWidth="1"/>
    <col min="5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4" ht="15">
      <c r="A4" t="s">
        <v>158</v>
      </c>
      <c r="B4">
        <v>2018</v>
      </c>
      <c r="C4">
        <v>2019</v>
      </c>
      <c r="D4" t="s">
        <v>161</v>
      </c>
    </row>
    <row r="5" spans="1:4" ht="15">
      <c r="A5" s="2" t="s">
        <v>162</v>
      </c>
      <c r="B5" t="s">
        <v>170</v>
      </c>
      <c r="C5" t="s">
        <v>170</v>
      </c>
      <c r="D5" t="s">
        <v>163</v>
      </c>
    </row>
    <row r="6" spans="1:4" ht="15">
      <c r="A6" s="2" t="s">
        <v>164</v>
      </c>
      <c r="B6" t="s">
        <v>171</v>
      </c>
      <c r="C6" t="s">
        <v>171</v>
      </c>
      <c r="D6" t="s">
        <v>163</v>
      </c>
    </row>
    <row r="7" spans="1:4" ht="15">
      <c r="A7" s="2" t="s">
        <v>166</v>
      </c>
      <c r="B7" t="s">
        <v>171</v>
      </c>
      <c r="C7" t="s">
        <v>171</v>
      </c>
      <c r="D7" t="s">
        <v>163</v>
      </c>
    </row>
    <row r="8" spans="1:4" ht="15">
      <c r="A8" s="2" t="s">
        <v>172</v>
      </c>
      <c r="B8" t="s">
        <v>171</v>
      </c>
      <c r="C8" t="s">
        <v>171</v>
      </c>
      <c r="D8" t="s">
        <v>163</v>
      </c>
    </row>
    <row r="9" spans="1:4" ht="15">
      <c r="A9" s="2" t="s">
        <v>168</v>
      </c>
      <c r="B9" t="s">
        <v>171</v>
      </c>
      <c r="C9" t="s">
        <v>171</v>
      </c>
      <c r="D9" t="s">
        <v>163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9.7109375" style="0" customWidth="1"/>
    <col min="3" max="3" width="25.7109375" style="0" customWidth="1"/>
    <col min="4" max="4" width="20.7109375" style="0" customWidth="1"/>
    <col min="5" max="5" width="21.7109375" style="0" customWidth="1"/>
    <col min="6" max="6" width="19.7109375" style="0" customWidth="1"/>
    <col min="7" max="7" width="20.7109375" style="0" customWidth="1"/>
    <col min="8" max="8" width="9.7109375" style="0" customWidth="1"/>
    <col min="9" max="9" width="30.7109375" style="0" customWidth="1"/>
    <col min="10" max="16384" width="8.7109375" style="0" customWidth="1"/>
  </cols>
  <sheetData>
    <row r="2" spans="2:9" ht="15" customHeight="1">
      <c r="B2" t="s">
        <v>173</v>
      </c>
      <c r="C2" s="12" t="s">
        <v>174</v>
      </c>
      <c r="D2" s="12"/>
      <c r="E2" s="12"/>
      <c r="F2" s="6" t="s">
        <v>175</v>
      </c>
      <c r="G2" s="6"/>
      <c r="H2" s="6"/>
      <c r="I2" s="6"/>
    </row>
    <row r="3" spans="3:9" ht="15">
      <c r="C3" s="5" t="s">
        <v>176</v>
      </c>
      <c r="D3" s="5" t="s">
        <v>177</v>
      </c>
      <c r="E3" s="5" t="s">
        <v>178</v>
      </c>
      <c r="F3" s="5" t="s">
        <v>179</v>
      </c>
      <c r="G3" s="5" t="s">
        <v>180</v>
      </c>
      <c r="H3" t="s">
        <v>181</v>
      </c>
      <c r="I3" s="5" t="s">
        <v>182</v>
      </c>
    </row>
    <row r="4" spans="2:9" ht="39.75" customHeight="1">
      <c r="B4" s="5" t="s">
        <v>183</v>
      </c>
      <c r="C4" s="11">
        <v>1246</v>
      </c>
      <c r="D4" s="11">
        <v>1531</v>
      </c>
      <c r="E4" s="11">
        <v>1751</v>
      </c>
      <c r="F4" s="11">
        <v>1667</v>
      </c>
      <c r="G4" t="s">
        <v>184</v>
      </c>
      <c r="H4" t="s">
        <v>185</v>
      </c>
      <c r="I4" t="s">
        <v>186</v>
      </c>
    </row>
    <row r="5" spans="2:9" ht="39.75" customHeight="1">
      <c r="B5" s="5" t="s">
        <v>187</v>
      </c>
      <c r="C5" t="s">
        <v>188</v>
      </c>
      <c r="D5" t="s">
        <v>189</v>
      </c>
      <c r="E5" t="s">
        <v>190</v>
      </c>
      <c r="F5" t="s">
        <v>191</v>
      </c>
      <c r="G5" t="s">
        <v>192</v>
      </c>
      <c r="H5" t="s">
        <v>185</v>
      </c>
      <c r="I5" t="s">
        <v>193</v>
      </c>
    </row>
    <row r="6" spans="2:9" ht="39.75" customHeight="1">
      <c r="B6" s="5" t="s">
        <v>194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185</v>
      </c>
      <c r="I6" t="s">
        <v>200</v>
      </c>
    </row>
    <row r="7" spans="2:5" ht="15">
      <c r="B7" t="s">
        <v>201</v>
      </c>
      <c r="C7" t="s">
        <v>163</v>
      </c>
      <c r="D7" t="s">
        <v>171</v>
      </c>
      <c r="E7" t="s">
        <v>199</v>
      </c>
    </row>
    <row r="8" spans="2:9" ht="15">
      <c r="B8" s="12" t="s">
        <v>202</v>
      </c>
      <c r="C8" s="12"/>
      <c r="D8" s="12"/>
      <c r="E8" s="12"/>
      <c r="F8" s="12"/>
      <c r="I8" t="s">
        <v>203</v>
      </c>
    </row>
  </sheetData>
  <sheetProtection selectLockedCells="1" selectUnlockedCells="1"/>
  <mergeCells count="4">
    <mergeCell ref="C2:E2"/>
    <mergeCell ref="F2:G2"/>
    <mergeCell ref="H2:I2"/>
    <mergeCell ref="B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2.7109375" style="0" customWidth="1"/>
    <col min="3" max="3" width="9.7109375" style="0" customWidth="1"/>
    <col min="4" max="4" width="16.7109375" style="0" customWidth="1"/>
    <col min="5" max="5" width="6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4" spans="1:6" ht="15">
      <c r="A4" t="s">
        <v>205</v>
      </c>
      <c r="B4" t="s">
        <v>157</v>
      </c>
      <c r="C4" t="s">
        <v>181</v>
      </c>
      <c r="D4" s="5" t="s">
        <v>206</v>
      </c>
      <c r="E4" t="s">
        <v>207</v>
      </c>
      <c r="F4" t="s">
        <v>208</v>
      </c>
    </row>
    <row r="5" spans="1:6" ht="15">
      <c r="A5" s="2" t="s">
        <v>209</v>
      </c>
      <c r="B5" s="11">
        <v>600000</v>
      </c>
      <c r="C5" t="s">
        <v>210</v>
      </c>
      <c r="D5" t="s">
        <v>211</v>
      </c>
      <c r="E5" t="s">
        <v>212</v>
      </c>
      <c r="F5" t="e">
        <f>("$774",0)</f>
        <v>#VALUE!</v>
      </c>
    </row>
    <row r="6" spans="1:6" ht="15">
      <c r="A6" s="2" t="s">
        <v>213</v>
      </c>
      <c r="B6" s="11">
        <v>600000</v>
      </c>
      <c r="C6" t="s">
        <v>214</v>
      </c>
      <c r="D6" t="s">
        <v>211</v>
      </c>
      <c r="E6" t="s">
        <v>211</v>
      </c>
      <c r="F6" t="e">
        <f>("$150",0)</f>
        <v>#VALUE!</v>
      </c>
    </row>
    <row r="7" spans="1:6" ht="15">
      <c r="A7" s="2" t="s">
        <v>215</v>
      </c>
      <c r="B7" t="s">
        <v>216</v>
      </c>
      <c r="F7" s="11">
        <v>924000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7.7109375" style="0" customWidth="1"/>
    <col min="3" max="16384" width="8.7109375" style="0" customWidth="1"/>
  </cols>
  <sheetData>
    <row r="2" spans="1:2" ht="15">
      <c r="A2" t="s">
        <v>158</v>
      </c>
      <c r="B2" t="s">
        <v>217</v>
      </c>
    </row>
    <row r="3" spans="1:2" ht="15">
      <c r="A3" s="2" t="s">
        <v>162</v>
      </c>
      <c r="B3" s="11">
        <v>9700000</v>
      </c>
    </row>
    <row r="4" spans="1:2" ht="15">
      <c r="A4" s="2" t="s">
        <v>164</v>
      </c>
      <c r="B4" s="11">
        <v>3100000</v>
      </c>
    </row>
    <row r="5" spans="1:2" ht="15">
      <c r="A5" s="2" t="s">
        <v>166</v>
      </c>
      <c r="B5" s="11">
        <v>2100000</v>
      </c>
    </row>
    <row r="6" spans="1:2" ht="15">
      <c r="A6" s="2" t="s">
        <v>172</v>
      </c>
      <c r="B6" s="11">
        <v>1800000</v>
      </c>
    </row>
    <row r="7" spans="1:2" ht="15">
      <c r="A7" s="2" t="s">
        <v>168</v>
      </c>
      <c r="B7" s="11">
        <v>1300000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6.7109375" style="0" customWidth="1"/>
    <col min="3" max="3" width="8.7109375" style="0" customWidth="1"/>
    <col min="4" max="4" width="50.7109375" style="0" customWidth="1"/>
    <col min="5" max="5" width="23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2:9" ht="15">
      <c r="B4" t="s">
        <v>219</v>
      </c>
      <c r="D4" t="s">
        <v>220</v>
      </c>
      <c r="E4" s="5" t="s">
        <v>221</v>
      </c>
      <c r="G4" s="5" t="s">
        <v>177</v>
      </c>
      <c r="I4" s="5" t="s">
        <v>178</v>
      </c>
    </row>
    <row r="5" spans="2:9" ht="15">
      <c r="B5" s="5" t="s">
        <v>222</v>
      </c>
      <c r="D5" t="s">
        <v>223</v>
      </c>
      <c r="E5" t="s">
        <v>163</v>
      </c>
      <c r="G5" t="s">
        <v>171</v>
      </c>
      <c r="I5" t="s">
        <v>199</v>
      </c>
    </row>
    <row r="6" spans="2:9" ht="15">
      <c r="B6" s="5" t="s">
        <v>224</v>
      </c>
      <c r="D6" s="5" t="s">
        <v>225</v>
      </c>
      <c r="E6" t="s">
        <v>163</v>
      </c>
      <c r="G6" t="s">
        <v>171</v>
      </c>
      <c r="I6" t="s">
        <v>199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A1" sqref="A1"/>
    </sheetView>
  </sheetViews>
  <sheetFormatPr defaultColWidth="8.00390625" defaultRowHeight="15"/>
  <cols>
    <col min="1" max="2" width="13.7109375" style="0" customWidth="1"/>
    <col min="3" max="16384" width="8.7109375" style="0" customWidth="1"/>
  </cols>
  <sheetData>
    <row r="2" spans="1:2" ht="15">
      <c r="A2" t="s">
        <v>226</v>
      </c>
      <c r="B2" t="s">
        <v>227</v>
      </c>
    </row>
    <row r="3" spans="1:2" ht="15">
      <c r="A3" t="s">
        <v>228</v>
      </c>
      <c r="B3" t="s">
        <v>163</v>
      </c>
    </row>
    <row r="4" spans="1:2" ht="15">
      <c r="A4" t="s">
        <v>229</v>
      </c>
      <c r="B4" t="s">
        <v>230</v>
      </c>
    </row>
    <row r="5" spans="1:2" ht="15">
      <c r="A5" t="s">
        <v>231</v>
      </c>
      <c r="B5" t="s">
        <v>232</v>
      </c>
    </row>
    <row r="6" spans="1:2" ht="15">
      <c r="A6" t="s">
        <v>233</v>
      </c>
      <c r="B6" t="s">
        <v>171</v>
      </c>
    </row>
    <row r="7" spans="1:2" ht="15">
      <c r="A7" t="s">
        <v>234</v>
      </c>
      <c r="B7" t="s">
        <v>235</v>
      </c>
    </row>
    <row r="8" spans="1:2" ht="15">
      <c r="A8" t="s">
        <v>236</v>
      </c>
      <c r="B8" t="s">
        <v>237</v>
      </c>
    </row>
    <row r="9" spans="1:2" ht="15">
      <c r="A9" t="s">
        <v>238</v>
      </c>
      <c r="B9" t="s">
        <v>239</v>
      </c>
    </row>
    <row r="10" spans="1:2" ht="15">
      <c r="A10" t="s">
        <v>240</v>
      </c>
      <c r="B10" t="s">
        <v>241</v>
      </c>
    </row>
    <row r="11" spans="1:2" ht="15">
      <c r="A11" t="s">
        <v>242</v>
      </c>
      <c r="B11" t="s">
        <v>199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4.7109375" style="0" customWidth="1"/>
    <col min="3" max="3" width="12.7109375" style="0" customWidth="1"/>
    <col min="4" max="4" width="11.7109375" style="0" customWidth="1"/>
    <col min="5" max="5" width="20.7109375" style="0" customWidth="1"/>
    <col min="6" max="6" width="21.7109375" style="0" customWidth="1"/>
    <col min="7" max="7" width="48.7109375" style="0" customWidth="1"/>
    <col min="8" max="8" width="89.8515625" style="0" customWidth="1"/>
    <col min="9" max="9" width="32.7109375" style="0" customWidth="1"/>
    <col min="10" max="10" width="11.7109375" style="0" customWidth="1"/>
    <col min="11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10" ht="15">
      <c r="A4" s="5" t="s">
        <v>244</v>
      </c>
      <c r="B4" s="2" t="s">
        <v>245</v>
      </c>
      <c r="C4" s="5" t="s">
        <v>246</v>
      </c>
      <c r="D4" s="5" t="s">
        <v>247</v>
      </c>
      <c r="E4" s="5" t="s">
        <v>248</v>
      </c>
      <c r="F4" s="5" t="s">
        <v>249</v>
      </c>
      <c r="G4" s="5" t="s">
        <v>250</v>
      </c>
      <c r="H4" s="5" t="s">
        <v>251</v>
      </c>
      <c r="I4" s="5" t="s">
        <v>252</v>
      </c>
      <c r="J4" s="7" t="s">
        <v>253</v>
      </c>
    </row>
    <row r="5" spans="1:10" ht="15">
      <c r="A5" s="2" t="s">
        <v>162</v>
      </c>
      <c r="B5">
        <v>2019</v>
      </c>
      <c r="C5" s="4">
        <v>1236000</v>
      </c>
      <c r="D5" t="s">
        <v>254</v>
      </c>
      <c r="E5" s="4">
        <v>8877924</v>
      </c>
      <c r="F5" s="4">
        <v>1939995</v>
      </c>
      <c r="G5" s="4">
        <v>2903364</v>
      </c>
      <c r="H5" t="s">
        <v>254</v>
      </c>
      <c r="I5" s="4">
        <v>393923</v>
      </c>
      <c r="J5" s="4">
        <v>15351206</v>
      </c>
    </row>
    <row r="6" spans="1:10" ht="15">
      <c r="A6" t="s">
        <v>255</v>
      </c>
      <c r="B6">
        <v>2018</v>
      </c>
      <c r="C6" s="4">
        <v>1230000</v>
      </c>
      <c r="D6" t="s">
        <v>254</v>
      </c>
      <c r="E6" s="4">
        <v>7965213</v>
      </c>
      <c r="F6" s="4">
        <v>1739994</v>
      </c>
      <c r="G6" s="4">
        <v>2154499</v>
      </c>
      <c r="H6" t="s">
        <v>254</v>
      </c>
      <c r="I6" s="4">
        <v>313794</v>
      </c>
      <c r="J6" s="4">
        <v>13403500</v>
      </c>
    </row>
    <row r="7" spans="2:10" ht="15">
      <c r="B7">
        <v>2017</v>
      </c>
      <c r="C7" s="4">
        <v>1116667</v>
      </c>
      <c r="D7" t="s">
        <v>254</v>
      </c>
      <c r="E7" s="4">
        <v>7317853</v>
      </c>
      <c r="F7" s="4">
        <v>1739998</v>
      </c>
      <c r="G7" s="4">
        <v>2272556</v>
      </c>
      <c r="H7" t="s">
        <v>254</v>
      </c>
      <c r="I7" s="4">
        <v>241026</v>
      </c>
      <c r="J7" s="4">
        <v>12688100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4.7109375" style="0" customWidth="1"/>
    <col min="3" max="3" width="10.7109375" style="0" customWidth="1"/>
    <col min="4" max="4" width="1.7109375" style="0" customWidth="1"/>
    <col min="5" max="10" width="10.7109375" style="0" customWidth="1"/>
    <col min="11" max="16384" width="8.7109375" style="0" customWidth="1"/>
  </cols>
  <sheetData>
    <row r="2" spans="1:10" ht="15">
      <c r="A2" s="2" t="s">
        <v>164</v>
      </c>
      <c r="B2">
        <v>2019</v>
      </c>
      <c r="C2" s="4">
        <v>797917</v>
      </c>
      <c r="D2" t="s">
        <v>254</v>
      </c>
      <c r="E2" s="4">
        <v>2837216</v>
      </c>
      <c r="F2" s="4">
        <v>619999</v>
      </c>
      <c r="G2" s="4">
        <v>1308583</v>
      </c>
      <c r="H2" s="4">
        <v>1058285</v>
      </c>
      <c r="I2" s="4">
        <v>218713</v>
      </c>
      <c r="J2" s="4">
        <v>6840713</v>
      </c>
    </row>
    <row r="3" spans="1:10" ht="15">
      <c r="A3" t="s">
        <v>256</v>
      </c>
      <c r="B3">
        <v>2018</v>
      </c>
      <c r="C3" s="4">
        <v>768750</v>
      </c>
      <c r="D3" t="s">
        <v>254</v>
      </c>
      <c r="E3" s="4">
        <v>2838182</v>
      </c>
      <c r="F3" s="4">
        <v>619998</v>
      </c>
      <c r="G3" s="4">
        <v>968625</v>
      </c>
      <c r="H3" t="s">
        <v>254</v>
      </c>
      <c r="I3" s="4">
        <v>148977</v>
      </c>
      <c r="J3" s="4">
        <v>5344532</v>
      </c>
    </row>
    <row r="4" spans="2:10" ht="15">
      <c r="B4">
        <v>2017</v>
      </c>
      <c r="C4" s="4">
        <v>718284</v>
      </c>
      <c r="D4" t="s">
        <v>254</v>
      </c>
      <c r="E4" s="4">
        <v>2698086</v>
      </c>
      <c r="F4" s="4">
        <v>623048</v>
      </c>
      <c r="G4" s="4">
        <v>1028942</v>
      </c>
      <c r="H4" s="4">
        <v>2162942</v>
      </c>
      <c r="I4" s="4">
        <v>86423</v>
      </c>
      <c r="J4" s="4">
        <v>7317725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4.7109375" style="0" customWidth="1"/>
    <col min="3" max="3" width="10.7109375" style="0" customWidth="1"/>
    <col min="4" max="4" width="1.7109375" style="0" customWidth="1"/>
    <col min="5" max="7" width="10.7109375" style="0" customWidth="1"/>
    <col min="8" max="8" width="1.7109375" style="0" customWidth="1"/>
    <col min="9" max="10" width="10.7109375" style="0" customWidth="1"/>
    <col min="11" max="16384" width="8.7109375" style="0" customWidth="1"/>
  </cols>
  <sheetData>
    <row r="2" spans="1:10" ht="15">
      <c r="A2" s="2" t="s">
        <v>166</v>
      </c>
      <c r="B2">
        <v>2019</v>
      </c>
      <c r="C2" s="4">
        <v>638833</v>
      </c>
      <c r="D2" t="s">
        <v>254</v>
      </c>
      <c r="E2" s="4">
        <v>1921999</v>
      </c>
      <c r="F2" s="4">
        <v>419998</v>
      </c>
      <c r="G2" s="4">
        <v>1047687</v>
      </c>
      <c r="H2" t="s">
        <v>254</v>
      </c>
      <c r="I2" s="4">
        <v>128601</v>
      </c>
      <c r="J2" s="4">
        <v>4157118</v>
      </c>
    </row>
    <row r="3" spans="1:10" ht="15">
      <c r="A3" t="s">
        <v>257</v>
      </c>
      <c r="B3">
        <v>2018</v>
      </c>
      <c r="C3" s="4">
        <v>615000</v>
      </c>
      <c r="D3" t="s">
        <v>254</v>
      </c>
      <c r="E3" s="4">
        <v>1922626</v>
      </c>
      <c r="F3" s="4">
        <v>420000</v>
      </c>
      <c r="G3" s="4">
        <v>797963</v>
      </c>
      <c r="H3" t="s">
        <v>254</v>
      </c>
      <c r="I3" s="4">
        <v>114120</v>
      </c>
      <c r="J3" s="4">
        <v>3869709</v>
      </c>
    </row>
    <row r="4" spans="1:10" ht="15">
      <c r="A4" s="5" t="s">
        <v>258</v>
      </c>
      <c r="B4">
        <v>2017</v>
      </c>
      <c r="C4" s="4">
        <v>591667</v>
      </c>
      <c r="D4" t="s">
        <v>254</v>
      </c>
      <c r="E4" s="4">
        <v>1827750</v>
      </c>
      <c r="F4" s="4">
        <v>422065</v>
      </c>
      <c r="G4" s="4">
        <v>891938</v>
      </c>
      <c r="H4" t="s">
        <v>254</v>
      </c>
      <c r="I4" s="4">
        <v>121734</v>
      </c>
      <c r="J4" s="4">
        <v>3855154</v>
      </c>
    </row>
    <row r="5" ht="15">
      <c r="A5" t="s">
        <v>259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1.7109375" style="0" customWidth="1"/>
    <col min="3" max="3" width="27.7109375" style="0" customWidth="1"/>
    <col min="4" max="4" width="39.7109375" style="0" customWidth="1"/>
    <col min="5" max="16384" width="8.7109375" style="0" customWidth="1"/>
  </cols>
  <sheetData>
    <row r="2" spans="2:4" ht="15">
      <c r="B2" t="s">
        <v>32</v>
      </c>
      <c r="C2" t="s">
        <v>33</v>
      </c>
      <c r="D2" s="5" t="s">
        <v>34</v>
      </c>
    </row>
    <row r="3" spans="2:4" ht="15">
      <c r="B3" s="2" t="s">
        <v>35</v>
      </c>
      <c r="C3" s="5" t="s">
        <v>36</v>
      </c>
      <c r="D3" t="s">
        <v>37</v>
      </c>
    </row>
    <row r="4" spans="2:4" ht="15">
      <c r="B4" s="2" t="s">
        <v>38</v>
      </c>
      <c r="C4" s="2" t="s">
        <v>39</v>
      </c>
      <c r="D4" t="s">
        <v>40</v>
      </c>
    </row>
    <row r="5" spans="2:4" ht="15">
      <c r="B5" s="2" t="s">
        <v>41</v>
      </c>
      <c r="C5" s="2" t="s">
        <v>39</v>
      </c>
      <c r="D5" t="s">
        <v>42</v>
      </c>
    </row>
    <row r="6" spans="2:4" ht="15">
      <c r="B6" s="2" t="s">
        <v>43</v>
      </c>
      <c r="C6" s="2" t="s">
        <v>39</v>
      </c>
      <c r="D6" t="s">
        <v>44</v>
      </c>
    </row>
    <row r="7" spans="2:4" ht="15">
      <c r="B7" s="2" t="s">
        <v>45</v>
      </c>
      <c r="C7" s="2" t="s">
        <v>39</v>
      </c>
      <c r="D7" t="s">
        <v>46</v>
      </c>
    </row>
    <row r="8" spans="2:4" ht="15">
      <c r="B8" s="2" t="s">
        <v>47</v>
      </c>
      <c r="C8" s="2" t="s">
        <v>39</v>
      </c>
      <c r="D8" t="s">
        <v>48</v>
      </c>
    </row>
    <row r="9" spans="2:4" ht="15">
      <c r="B9" s="2" t="s">
        <v>49</v>
      </c>
      <c r="C9" s="2" t="s">
        <v>39</v>
      </c>
      <c r="D9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4.7109375" style="0" customWidth="1"/>
    <col min="3" max="3" width="10.7109375" style="0" customWidth="1"/>
    <col min="4" max="4" width="11.7109375" style="0" customWidth="1"/>
    <col min="5" max="7" width="10.7109375" style="0" customWidth="1"/>
    <col min="8" max="8" width="1.7109375" style="0" customWidth="1"/>
    <col min="9" max="10" width="10.7109375" style="0" customWidth="1"/>
    <col min="11" max="16384" width="8.7109375" style="0" customWidth="1"/>
  </cols>
  <sheetData>
    <row r="2" spans="1:10" ht="15">
      <c r="A2" s="2" t="s">
        <v>172</v>
      </c>
      <c r="B2">
        <v>2019</v>
      </c>
      <c r="C2" s="4">
        <v>600000</v>
      </c>
      <c r="D2" t="s">
        <v>254</v>
      </c>
      <c r="E2" s="4">
        <v>1647411</v>
      </c>
      <c r="F2" s="4">
        <v>359997</v>
      </c>
      <c r="G2" s="4">
        <v>999000</v>
      </c>
      <c r="H2" t="s">
        <v>254</v>
      </c>
      <c r="I2" s="4">
        <v>37436</v>
      </c>
      <c r="J2" s="4">
        <v>3643844</v>
      </c>
    </row>
    <row r="3" spans="1:10" ht="15">
      <c r="A3" t="s">
        <v>260</v>
      </c>
      <c r="B3">
        <v>2018</v>
      </c>
      <c r="C3" s="4">
        <v>200000</v>
      </c>
      <c r="D3" t="s">
        <v>261</v>
      </c>
      <c r="E3" s="4">
        <v>2099986</v>
      </c>
      <c r="F3" t="s">
        <v>254</v>
      </c>
      <c r="G3" s="4">
        <v>244500</v>
      </c>
      <c r="H3" t="s">
        <v>254</v>
      </c>
      <c r="I3" s="4">
        <v>10325</v>
      </c>
      <c r="J3" s="4">
        <v>3780311</v>
      </c>
    </row>
    <row r="4" spans="2:10" ht="15">
      <c r="B4" s="13"/>
      <c r="C4" s="13"/>
      <c r="D4" s="13"/>
      <c r="E4" s="13"/>
      <c r="F4" s="13"/>
      <c r="G4" s="13"/>
      <c r="H4" s="13"/>
      <c r="I4" s="13"/>
      <c r="J4" s="13"/>
    </row>
  </sheetData>
  <sheetProtection selectLockedCells="1" selectUnlockedCells="1"/>
  <mergeCells count="1">
    <mergeCell ref="B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6" width="10.7109375" style="0" customWidth="1"/>
    <col min="7" max="16384" width="8.7109375" style="0" customWidth="1"/>
  </cols>
  <sheetData>
    <row r="2" spans="2:6" ht="15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 ht="15">
      <c r="A3">
        <v>2019</v>
      </c>
      <c r="B3" s="11">
        <v>13875848</v>
      </c>
      <c r="C3" s="11">
        <v>4434472</v>
      </c>
      <c r="D3" s="11">
        <v>3004000</v>
      </c>
      <c r="E3" s="11">
        <v>2574830</v>
      </c>
      <c r="F3" s="11">
        <v>1859644</v>
      </c>
    </row>
    <row r="4" spans="1:6" ht="15">
      <c r="A4">
        <v>2018</v>
      </c>
      <c r="B4" s="11">
        <v>12450470</v>
      </c>
      <c r="C4" s="11">
        <v>4436366</v>
      </c>
      <c r="D4" s="11">
        <v>3005276</v>
      </c>
      <c r="E4" t="s">
        <v>267</v>
      </c>
      <c r="F4" t="s">
        <v>267</v>
      </c>
    </row>
    <row r="5" spans="1:6" ht="15">
      <c r="A5">
        <v>2017</v>
      </c>
      <c r="B5" s="11">
        <v>11155726</v>
      </c>
      <c r="C5" s="11">
        <v>4156182</v>
      </c>
      <c r="D5" s="11">
        <v>2815504</v>
      </c>
      <c r="E5" t="s">
        <v>267</v>
      </c>
      <c r="F5" t="s">
        <v>267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6.7109375" style="0" customWidth="1"/>
    <col min="3" max="3" width="10.7109375" style="0" customWidth="1"/>
    <col min="4" max="4" width="9.7109375" style="0" customWidth="1"/>
    <col min="5" max="6" width="10.7109375" style="0" customWidth="1"/>
    <col min="7" max="7" width="3.7109375" style="0" customWidth="1"/>
    <col min="8" max="9" width="10.7109375" style="0" customWidth="1"/>
    <col min="10" max="10" width="77.8515625" style="0" customWidth="1"/>
    <col min="11" max="11" width="84.8515625" style="0" customWidth="1"/>
    <col min="12" max="12" width="47.7109375" style="0" customWidth="1"/>
    <col min="13" max="13" width="60.7109375" style="0" customWidth="1"/>
    <col min="1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4:13" ht="39.75" customHeight="1">
      <c r="D4" s="14" t="s">
        <v>268</v>
      </c>
      <c r="E4" s="14"/>
      <c r="F4" s="14"/>
      <c r="G4" s="14" t="s">
        <v>269</v>
      </c>
      <c r="H4" s="14"/>
      <c r="I4" s="14"/>
      <c r="J4" s="7" t="s">
        <v>270</v>
      </c>
      <c r="K4" s="7" t="s">
        <v>271</v>
      </c>
      <c r="L4" s="7" t="s">
        <v>272</v>
      </c>
      <c r="M4" s="7" t="s">
        <v>273</v>
      </c>
    </row>
    <row r="5" spans="4:13" ht="15">
      <c r="D5" s="2" t="s">
        <v>274</v>
      </c>
      <c r="E5" s="2" t="s">
        <v>275</v>
      </c>
      <c r="J5" s="2" t="s">
        <v>276</v>
      </c>
      <c r="K5" s="2" t="s">
        <v>274</v>
      </c>
      <c r="L5" s="2" t="s">
        <v>275</v>
      </c>
      <c r="M5" s="2" t="s">
        <v>276</v>
      </c>
    </row>
    <row r="6" spans="1:13" ht="15">
      <c r="A6" t="s">
        <v>277</v>
      </c>
      <c r="B6" s="2" t="s">
        <v>278</v>
      </c>
      <c r="C6" t="s">
        <v>279</v>
      </c>
      <c r="D6" t="s">
        <v>280</v>
      </c>
      <c r="E6" s="2" t="s">
        <v>281</v>
      </c>
      <c r="F6" t="s">
        <v>280</v>
      </c>
      <c r="G6" t="s">
        <v>282</v>
      </c>
      <c r="H6" t="s">
        <v>282</v>
      </c>
      <c r="I6" t="s">
        <v>282</v>
      </c>
      <c r="J6" t="s">
        <v>282</v>
      </c>
      <c r="K6" t="s">
        <v>282</v>
      </c>
      <c r="L6" t="s">
        <v>283</v>
      </c>
      <c r="M6" s="2" t="s">
        <v>284</v>
      </c>
    </row>
    <row r="7" spans="1:6" ht="15">
      <c r="A7" s="2" t="s">
        <v>162</v>
      </c>
      <c r="B7" t="s">
        <v>285</v>
      </c>
      <c r="C7">
        <v>2019</v>
      </c>
      <c r="D7" t="s">
        <v>254</v>
      </c>
      <c r="E7" s="4">
        <v>1668600</v>
      </c>
      <c r="F7" s="4">
        <v>3337200</v>
      </c>
    </row>
    <row r="8" spans="2:13" ht="15">
      <c r="B8" t="s">
        <v>286</v>
      </c>
      <c r="C8" t="s">
        <v>287</v>
      </c>
      <c r="J8" s="4">
        <v>92469</v>
      </c>
      <c r="M8" s="4">
        <v>1940000</v>
      </c>
    </row>
    <row r="9" spans="2:13" ht="15">
      <c r="B9" t="s">
        <v>288</v>
      </c>
      <c r="C9" t="s">
        <v>287</v>
      </c>
      <c r="G9" t="s">
        <v>254</v>
      </c>
      <c r="H9" s="4">
        <v>138703</v>
      </c>
      <c r="I9" s="4">
        <v>277406</v>
      </c>
      <c r="M9" s="4">
        <v>2909989</v>
      </c>
    </row>
    <row r="10" spans="2:13" ht="15">
      <c r="B10" t="s">
        <v>289</v>
      </c>
      <c r="C10" t="s">
        <v>287</v>
      </c>
      <c r="G10" t="s">
        <v>254</v>
      </c>
      <c r="H10" s="4">
        <v>138703</v>
      </c>
      <c r="I10" s="4">
        <v>277406</v>
      </c>
      <c r="M10" s="4">
        <v>4027935</v>
      </c>
    </row>
    <row r="11" spans="2:13" ht="15">
      <c r="B11" t="s">
        <v>290</v>
      </c>
      <c r="C11" t="s">
        <v>287</v>
      </c>
      <c r="K11" s="4">
        <v>343727</v>
      </c>
      <c r="L11" s="15">
        <v>20.98</v>
      </c>
      <c r="M11" s="4">
        <v>1939995</v>
      </c>
    </row>
  </sheetData>
  <sheetProtection selectLockedCells="1" selectUnlockedCells="1"/>
  <mergeCells count="3">
    <mergeCell ref="A2:F2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6.7109375" style="0" customWidth="1"/>
    <col min="3" max="3" width="8.7109375" style="0" customWidth="1"/>
    <col min="4" max="4" width="1.7109375" style="0" customWidth="1"/>
    <col min="5" max="6" width="10.7109375" style="0" customWidth="1"/>
    <col min="7" max="7" width="1.7109375" style="0" customWidth="1"/>
    <col min="8" max="13" width="10.7109375" style="0" customWidth="1"/>
    <col min="14" max="16384" width="8.7109375" style="0" customWidth="1"/>
  </cols>
  <sheetData>
    <row r="2" spans="1:13" ht="15">
      <c r="A2" t="s">
        <v>164</v>
      </c>
      <c r="B2" t="s">
        <v>285</v>
      </c>
      <c r="C2">
        <v>2019</v>
      </c>
      <c r="D2" t="s">
        <v>254</v>
      </c>
      <c r="E2" s="4">
        <v>797917</v>
      </c>
      <c r="F2" s="4">
        <v>1595833</v>
      </c>
      <c r="G2" s="13"/>
      <c r="H2" s="13"/>
      <c r="I2" s="13"/>
      <c r="J2" s="13"/>
      <c r="K2" s="13"/>
      <c r="L2" s="13"/>
      <c r="M2" s="13"/>
    </row>
    <row r="3" spans="2:13" ht="15">
      <c r="B3" t="s">
        <v>286</v>
      </c>
      <c r="C3" t="s">
        <v>287</v>
      </c>
      <c r="J3" s="4">
        <v>29551</v>
      </c>
      <c r="M3" s="4">
        <v>619980</v>
      </c>
    </row>
    <row r="4" spans="2:13" ht="15">
      <c r="B4" t="s">
        <v>288</v>
      </c>
      <c r="C4" t="s">
        <v>287</v>
      </c>
      <c r="G4" t="s">
        <v>254</v>
      </c>
      <c r="H4" s="4">
        <v>44327</v>
      </c>
      <c r="I4" s="4">
        <v>88654</v>
      </c>
      <c r="M4" s="4">
        <v>929980</v>
      </c>
    </row>
    <row r="5" spans="2:13" ht="15">
      <c r="B5" t="s">
        <v>289</v>
      </c>
      <c r="C5" t="s">
        <v>287</v>
      </c>
      <c r="G5" t="s">
        <v>254</v>
      </c>
      <c r="H5" s="4">
        <v>44327</v>
      </c>
      <c r="I5" s="4">
        <v>88654</v>
      </c>
      <c r="M5" s="4">
        <v>1287256</v>
      </c>
    </row>
    <row r="6" spans="2:13" ht="15">
      <c r="B6" t="s">
        <v>290</v>
      </c>
      <c r="C6" t="s">
        <v>287</v>
      </c>
      <c r="K6" s="4">
        <v>109851</v>
      </c>
      <c r="L6" s="15">
        <v>20.98</v>
      </c>
      <c r="M6" s="4">
        <v>619999</v>
      </c>
    </row>
    <row r="7" spans="1:6" ht="15">
      <c r="A7" t="s">
        <v>166</v>
      </c>
      <c r="B7" t="s">
        <v>285</v>
      </c>
      <c r="C7">
        <v>2019</v>
      </c>
      <c r="D7" t="s">
        <v>254</v>
      </c>
      <c r="E7" s="4">
        <v>638833</v>
      </c>
      <c r="F7" s="4">
        <v>1277666</v>
      </c>
    </row>
    <row r="8" spans="2:13" ht="15">
      <c r="B8" t="s">
        <v>286</v>
      </c>
      <c r="C8" t="s">
        <v>287</v>
      </c>
      <c r="J8" s="4">
        <v>20019</v>
      </c>
      <c r="M8" s="4">
        <v>419999</v>
      </c>
    </row>
    <row r="9" spans="2:13" ht="15">
      <c r="B9" t="s">
        <v>288</v>
      </c>
      <c r="C9" t="s">
        <v>287</v>
      </c>
      <c r="G9" t="s">
        <v>254</v>
      </c>
      <c r="H9" s="4">
        <v>30028</v>
      </c>
      <c r="I9" s="4">
        <v>60056</v>
      </c>
      <c r="M9" s="4">
        <v>629987</v>
      </c>
    </row>
    <row r="10" spans="2:13" ht="15">
      <c r="B10" t="s">
        <v>289</v>
      </c>
      <c r="C10" t="s">
        <v>287</v>
      </c>
      <c r="G10" t="s">
        <v>254</v>
      </c>
      <c r="H10" s="4">
        <v>30028</v>
      </c>
      <c r="I10" s="4">
        <v>60056</v>
      </c>
      <c r="M10" s="4">
        <v>872013</v>
      </c>
    </row>
    <row r="11" spans="2:13" ht="15">
      <c r="B11" t="s">
        <v>290</v>
      </c>
      <c r="C11" t="s">
        <v>287</v>
      </c>
      <c r="K11" s="4">
        <v>74415</v>
      </c>
      <c r="L11" s="15">
        <v>20.98</v>
      </c>
      <c r="M11" s="4">
        <v>419998</v>
      </c>
    </row>
  </sheetData>
  <sheetProtection selectLockedCells="1" selectUnlockedCells="1"/>
  <mergeCells count="1">
    <mergeCell ref="G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2" width="16.7109375" style="0" customWidth="1"/>
    <col min="3" max="3" width="8.7109375" style="0" customWidth="1"/>
    <col min="4" max="4" width="1.7109375" style="0" customWidth="1"/>
    <col min="5" max="6" width="10.7109375" style="0" customWidth="1"/>
    <col min="7" max="7" width="1.7109375" style="0" customWidth="1"/>
    <col min="8" max="13" width="10.7109375" style="0" customWidth="1"/>
    <col min="14" max="16384" width="8.7109375" style="0" customWidth="1"/>
  </cols>
  <sheetData>
    <row r="2" spans="1:13" ht="15">
      <c r="A2" t="s">
        <v>172</v>
      </c>
      <c r="B2" t="s">
        <v>285</v>
      </c>
      <c r="C2">
        <v>2019</v>
      </c>
      <c r="D2" t="s">
        <v>254</v>
      </c>
      <c r="E2" s="4">
        <v>600000</v>
      </c>
      <c r="F2" s="4">
        <v>1200000</v>
      </c>
      <c r="G2" s="13"/>
      <c r="H2" s="13"/>
      <c r="I2" s="13"/>
      <c r="J2" s="13"/>
      <c r="K2" s="13"/>
      <c r="L2" s="13"/>
      <c r="M2" s="13"/>
    </row>
    <row r="3" spans="2:13" ht="15">
      <c r="B3" t="s">
        <v>286</v>
      </c>
      <c r="C3" t="s">
        <v>287</v>
      </c>
      <c r="J3" s="4">
        <v>17159</v>
      </c>
      <c r="M3" s="4">
        <v>359996</v>
      </c>
    </row>
    <row r="4" spans="2:13" ht="15">
      <c r="B4" t="s">
        <v>288</v>
      </c>
      <c r="C4" t="s">
        <v>287</v>
      </c>
      <c r="G4" t="s">
        <v>254</v>
      </c>
      <c r="H4" s="4">
        <v>25738</v>
      </c>
      <c r="I4" s="4">
        <v>51476</v>
      </c>
      <c r="M4" s="4">
        <v>539983</v>
      </c>
    </row>
    <row r="5" spans="2:13" ht="15">
      <c r="B5" t="s">
        <v>289</v>
      </c>
      <c r="C5" t="s">
        <v>287</v>
      </c>
      <c r="G5" t="s">
        <v>254</v>
      </c>
      <c r="H5" s="4">
        <v>25738</v>
      </c>
      <c r="I5" s="4">
        <v>51476</v>
      </c>
      <c r="M5" s="4">
        <v>747432</v>
      </c>
    </row>
    <row r="6" spans="2:13" ht="15">
      <c r="B6" t="s">
        <v>290</v>
      </c>
      <c r="C6" t="s">
        <v>287</v>
      </c>
      <c r="K6" s="4">
        <v>63784</v>
      </c>
      <c r="L6" s="15">
        <v>20.98</v>
      </c>
      <c r="M6" s="4">
        <v>359997</v>
      </c>
    </row>
    <row r="7" spans="1:6" ht="15">
      <c r="A7" t="s">
        <v>168</v>
      </c>
      <c r="B7" t="s">
        <v>285</v>
      </c>
      <c r="C7">
        <v>2019</v>
      </c>
      <c r="D7" t="s">
        <v>254</v>
      </c>
      <c r="E7" s="4">
        <v>561997</v>
      </c>
      <c r="F7" s="4">
        <v>1123993</v>
      </c>
    </row>
    <row r="8" spans="2:13" ht="15">
      <c r="B8" t="s">
        <v>286</v>
      </c>
      <c r="C8" t="s">
        <v>287</v>
      </c>
      <c r="J8" s="4">
        <v>12392</v>
      </c>
      <c r="M8" s="4">
        <v>259984</v>
      </c>
    </row>
    <row r="9" spans="2:13" ht="15">
      <c r="B9" t="s">
        <v>288</v>
      </c>
      <c r="C9" t="s">
        <v>287</v>
      </c>
      <c r="G9" t="s">
        <v>254</v>
      </c>
      <c r="H9" s="4">
        <v>18589</v>
      </c>
      <c r="I9" s="4">
        <v>37178</v>
      </c>
      <c r="M9" s="4">
        <v>389997</v>
      </c>
    </row>
    <row r="10" spans="2:13" ht="15">
      <c r="B10" t="s">
        <v>289</v>
      </c>
      <c r="C10" t="s">
        <v>287</v>
      </c>
      <c r="G10" t="s">
        <v>254</v>
      </c>
      <c r="H10" s="4">
        <v>18589</v>
      </c>
      <c r="I10" s="4">
        <v>37178</v>
      </c>
      <c r="M10" s="4">
        <v>539825</v>
      </c>
    </row>
    <row r="11" spans="2:13" ht="15">
      <c r="B11" t="s">
        <v>290</v>
      </c>
      <c r="C11" t="s">
        <v>287</v>
      </c>
      <c r="K11" s="4">
        <v>46066</v>
      </c>
      <c r="L11" s="15">
        <v>20.98</v>
      </c>
      <c r="M11" s="4">
        <v>259997</v>
      </c>
    </row>
  </sheetData>
  <sheetProtection selectLockedCells="1" selectUnlockedCells="1"/>
  <mergeCells count="1">
    <mergeCell ref="G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8.00390625" defaultRowHeight="15"/>
  <cols>
    <col min="1" max="2" width="10.7109375" style="0" customWidth="1"/>
    <col min="3" max="3" width="77.8515625" style="0" customWidth="1"/>
    <col min="4" max="4" width="79.8515625" style="0" customWidth="1"/>
    <col min="5" max="5" width="100.8515625" style="0" customWidth="1"/>
    <col min="6" max="6" width="31.7109375" style="0" customWidth="1"/>
    <col min="7" max="7" width="26.7109375" style="0" customWidth="1"/>
    <col min="8" max="8" width="69.7109375" style="0" customWidth="1"/>
    <col min="9" max="9" width="77.8515625" style="0" customWidth="1"/>
    <col min="10" max="11" width="100.8515625" style="0" customWidth="1"/>
    <col min="12" max="16384" width="8.7109375" style="0" customWidth="1"/>
  </cols>
  <sheetData>
    <row r="2" spans="1:11" ht="15">
      <c r="A2" s="2" t="s">
        <v>277</v>
      </c>
      <c r="B2" s="2" t="s">
        <v>279</v>
      </c>
      <c r="C2" s="5" t="s">
        <v>291</v>
      </c>
      <c r="D2" s="5" t="s">
        <v>292</v>
      </c>
      <c r="E2" s="5" t="s">
        <v>293</v>
      </c>
      <c r="F2" s="5" t="s">
        <v>294</v>
      </c>
      <c r="G2" s="5" t="s">
        <v>295</v>
      </c>
      <c r="H2" s="5" t="s">
        <v>296</v>
      </c>
      <c r="I2" s="5" t="s">
        <v>297</v>
      </c>
      <c r="J2" s="5" t="s">
        <v>298</v>
      </c>
      <c r="K2" s="5" t="s">
        <v>299</v>
      </c>
    </row>
    <row r="3" spans="1:11" ht="15">
      <c r="A3" s="2" t="s">
        <v>300</v>
      </c>
      <c r="B3" t="s">
        <v>301</v>
      </c>
      <c r="D3" t="s">
        <v>302</v>
      </c>
      <c r="F3" s="16">
        <v>26.62</v>
      </c>
      <c r="G3" t="s">
        <v>303</v>
      </c>
      <c r="H3" t="s">
        <v>304</v>
      </c>
      <c r="I3" s="4">
        <v>1401404</v>
      </c>
      <c r="J3" t="s">
        <v>305</v>
      </c>
      <c r="K3" s="4">
        <v>4204234</v>
      </c>
    </row>
    <row r="4" spans="1:11" ht="15">
      <c r="A4" s="2" t="s">
        <v>262</v>
      </c>
      <c r="B4" t="s">
        <v>306</v>
      </c>
      <c r="D4" t="s">
        <v>307</v>
      </c>
      <c r="F4" s="16">
        <v>30.3</v>
      </c>
      <c r="G4" t="s">
        <v>308</v>
      </c>
      <c r="H4" t="s">
        <v>309</v>
      </c>
      <c r="I4" s="4">
        <v>1231192</v>
      </c>
      <c r="J4" t="s">
        <v>310</v>
      </c>
      <c r="K4" s="4">
        <v>3693619</v>
      </c>
    </row>
    <row r="5" spans="2:11" ht="15">
      <c r="B5" t="s">
        <v>287</v>
      </c>
      <c r="D5" t="s">
        <v>311</v>
      </c>
      <c r="F5" s="16">
        <v>20.98</v>
      </c>
      <c r="G5" t="s">
        <v>312</v>
      </c>
      <c r="H5" t="s">
        <v>313</v>
      </c>
      <c r="I5" s="4">
        <v>1982535</v>
      </c>
      <c r="J5" t="s">
        <v>314</v>
      </c>
      <c r="K5" s="4">
        <v>5947606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9.7109375" style="0" customWidth="1"/>
    <col min="3" max="3" width="8.7109375" style="0" customWidth="1"/>
    <col min="4" max="4" width="9.7109375" style="0" customWidth="1"/>
    <col min="5" max="5" width="8.7109375" style="0" customWidth="1"/>
    <col min="6" max="6" width="10.7109375" style="0" customWidth="1"/>
    <col min="7" max="7" width="9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315</v>
      </c>
      <c r="B2" t="s">
        <v>316</v>
      </c>
      <c r="D2" t="s">
        <v>317</v>
      </c>
      <c r="F2" s="16">
        <v>32.32</v>
      </c>
      <c r="G2" t="s">
        <v>318</v>
      </c>
      <c r="H2" t="s">
        <v>319</v>
      </c>
      <c r="I2" s="4">
        <v>411284</v>
      </c>
      <c r="J2" t="s">
        <v>320</v>
      </c>
      <c r="K2" s="4">
        <v>1233851</v>
      </c>
    </row>
    <row r="3" spans="1:11" ht="15">
      <c r="A3" s="2" t="s">
        <v>263</v>
      </c>
      <c r="B3" t="s">
        <v>306</v>
      </c>
      <c r="D3" t="s">
        <v>321</v>
      </c>
      <c r="F3" s="16">
        <v>30.3</v>
      </c>
      <c r="G3" t="s">
        <v>308</v>
      </c>
      <c r="H3" t="s">
        <v>322</v>
      </c>
      <c r="I3" s="4">
        <v>438705</v>
      </c>
      <c r="J3" t="s">
        <v>323</v>
      </c>
      <c r="K3" s="4">
        <v>1316116</v>
      </c>
    </row>
    <row r="4" spans="2:11" ht="15">
      <c r="B4" t="s">
        <v>287</v>
      </c>
      <c r="D4" t="s">
        <v>324</v>
      </c>
      <c r="F4" s="16">
        <v>20.98</v>
      </c>
      <c r="G4" t="s">
        <v>312</v>
      </c>
      <c r="H4" t="s">
        <v>325</v>
      </c>
      <c r="I4" s="4">
        <v>633573</v>
      </c>
      <c r="J4" t="s">
        <v>326</v>
      </c>
      <c r="K4" s="4">
        <v>1900763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9.7109375" style="0" customWidth="1"/>
    <col min="3" max="5" width="8.7109375" style="0" customWidth="1"/>
    <col min="6" max="6" width="10.7109375" style="0" customWidth="1"/>
    <col min="7" max="7" width="9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166</v>
      </c>
      <c r="B2" t="s">
        <v>316</v>
      </c>
      <c r="D2" t="s">
        <v>327</v>
      </c>
      <c r="F2" s="16">
        <v>32.32</v>
      </c>
      <c r="G2" t="s">
        <v>318</v>
      </c>
      <c r="H2" t="s">
        <v>328</v>
      </c>
      <c r="I2" s="4">
        <v>278613</v>
      </c>
      <c r="J2" t="s">
        <v>329</v>
      </c>
      <c r="K2" s="4">
        <v>835838</v>
      </c>
    </row>
    <row r="3" spans="2:11" ht="15">
      <c r="B3" t="s">
        <v>306</v>
      </c>
      <c r="D3" t="s">
        <v>330</v>
      </c>
      <c r="F3" s="16">
        <v>30.3</v>
      </c>
      <c r="G3" t="s">
        <v>308</v>
      </c>
      <c r="H3" t="s">
        <v>331</v>
      </c>
      <c r="I3" s="4">
        <v>297180</v>
      </c>
      <c r="J3" t="s">
        <v>332</v>
      </c>
      <c r="K3" s="4">
        <v>891561</v>
      </c>
    </row>
    <row r="4" spans="2:11" ht="15">
      <c r="B4" t="s">
        <v>287</v>
      </c>
      <c r="D4" t="s">
        <v>333</v>
      </c>
      <c r="F4" s="16">
        <v>20.98</v>
      </c>
      <c r="G4" t="s">
        <v>312</v>
      </c>
      <c r="H4" t="s">
        <v>334</v>
      </c>
      <c r="I4" s="4">
        <v>429207</v>
      </c>
      <c r="J4" t="s">
        <v>335</v>
      </c>
      <c r="K4" s="4">
        <v>1287622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9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9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t="s">
        <v>168</v>
      </c>
      <c r="B2" t="s">
        <v>336</v>
      </c>
      <c r="C2" s="4">
        <v>18552</v>
      </c>
      <c r="F2" t="s">
        <v>337</v>
      </c>
      <c r="G2" t="s">
        <v>338</v>
      </c>
      <c r="H2" s="13"/>
      <c r="I2" s="13"/>
      <c r="J2" s="13"/>
      <c r="K2" s="13"/>
    </row>
    <row r="3" spans="2:7" ht="15">
      <c r="B3" t="s">
        <v>339</v>
      </c>
      <c r="C3" s="4">
        <v>50000</v>
      </c>
      <c r="F3" t="s">
        <v>340</v>
      </c>
      <c r="G3" t="s">
        <v>341</v>
      </c>
    </row>
    <row r="4" spans="2:9" ht="15">
      <c r="B4" t="s">
        <v>342</v>
      </c>
      <c r="D4" t="s">
        <v>343</v>
      </c>
      <c r="F4" t="s">
        <v>344</v>
      </c>
      <c r="G4" t="s">
        <v>345</v>
      </c>
      <c r="H4" t="s">
        <v>346</v>
      </c>
      <c r="I4" s="4">
        <v>643200</v>
      </c>
    </row>
    <row r="5" spans="2:11" ht="15">
      <c r="B5" t="s">
        <v>316</v>
      </c>
      <c r="D5" t="s">
        <v>347</v>
      </c>
      <c r="F5" s="16">
        <v>32.32</v>
      </c>
      <c r="G5" t="s">
        <v>318</v>
      </c>
      <c r="H5" t="s">
        <v>348</v>
      </c>
      <c r="I5" s="4">
        <v>165838</v>
      </c>
      <c r="J5" t="s">
        <v>349</v>
      </c>
      <c r="K5" s="4">
        <v>497515</v>
      </c>
    </row>
    <row r="6" spans="2:11" ht="15">
      <c r="B6" t="s">
        <v>306</v>
      </c>
      <c r="D6" t="s">
        <v>350</v>
      </c>
      <c r="F6" s="16">
        <v>30.3</v>
      </c>
      <c r="G6" t="s">
        <v>308</v>
      </c>
      <c r="H6" t="s">
        <v>351</v>
      </c>
      <c r="I6" s="4">
        <v>176880</v>
      </c>
      <c r="J6" t="s">
        <v>352</v>
      </c>
      <c r="K6" s="4">
        <v>530683</v>
      </c>
    </row>
    <row r="7" spans="2:11" ht="15">
      <c r="B7" t="s">
        <v>287</v>
      </c>
      <c r="D7" t="s">
        <v>353</v>
      </c>
      <c r="F7" s="16">
        <v>20.98</v>
      </c>
      <c r="G7" t="s">
        <v>312</v>
      </c>
      <c r="H7" t="s">
        <v>354</v>
      </c>
      <c r="I7" s="4">
        <v>265684</v>
      </c>
      <c r="J7" t="s">
        <v>355</v>
      </c>
      <c r="K7" s="4">
        <v>797096</v>
      </c>
    </row>
  </sheetData>
  <sheetProtection selectLockedCells="1" selectUnlockedCells="1"/>
  <mergeCells count="1">
    <mergeCell ref="H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49.7109375" style="0" customWidth="1"/>
    <col min="3" max="3" width="32.7109375" style="0" customWidth="1"/>
    <col min="4" max="4" width="46.7109375" style="0" customWidth="1"/>
    <col min="5" max="5" width="35.7109375" style="0" customWidth="1"/>
    <col min="6" max="16384" width="8.7109375" style="0" customWidth="1"/>
  </cols>
  <sheetData>
    <row r="2" spans="2:5" ht="39.75" customHeight="1">
      <c r="B2" s="6" t="s">
        <v>356</v>
      </c>
      <c r="C2" s="6"/>
      <c r="D2" s="6" t="s">
        <v>357</v>
      </c>
      <c r="E2" s="6"/>
    </row>
    <row r="3" spans="1:5" ht="15">
      <c r="A3" s="2" t="s">
        <v>158</v>
      </c>
      <c r="B3" s="5" t="s">
        <v>358</v>
      </c>
      <c r="C3" s="5" t="s">
        <v>359</v>
      </c>
      <c r="D3" s="5" t="s">
        <v>360</v>
      </c>
      <c r="E3" s="5" t="s">
        <v>361</v>
      </c>
    </row>
    <row r="4" spans="1:5" ht="15">
      <c r="A4" s="2" t="s">
        <v>162</v>
      </c>
      <c r="B4" t="s">
        <v>254</v>
      </c>
      <c r="C4" t="s">
        <v>254</v>
      </c>
      <c r="D4" s="4">
        <v>54132</v>
      </c>
      <c r="E4" s="4">
        <v>1324069</v>
      </c>
    </row>
    <row r="5" spans="1:5" ht="15">
      <c r="A5" s="2" t="s">
        <v>164</v>
      </c>
      <c r="B5" t="s">
        <v>254</v>
      </c>
      <c r="C5" t="s">
        <v>254</v>
      </c>
      <c r="D5" t="s">
        <v>254</v>
      </c>
      <c r="E5" t="s">
        <v>254</v>
      </c>
    </row>
    <row r="6" spans="1:5" ht="15">
      <c r="A6" s="2" t="s">
        <v>166</v>
      </c>
      <c r="B6" t="s">
        <v>254</v>
      </c>
      <c r="C6" t="s">
        <v>254</v>
      </c>
      <c r="D6" t="s">
        <v>254</v>
      </c>
      <c r="E6" t="s">
        <v>254</v>
      </c>
    </row>
    <row r="7" spans="1:5" ht="15">
      <c r="A7" s="2" t="s">
        <v>172</v>
      </c>
      <c r="B7" t="s">
        <v>254</v>
      </c>
      <c r="C7" t="s">
        <v>254</v>
      </c>
      <c r="D7" s="4">
        <v>26395</v>
      </c>
      <c r="E7" s="4">
        <v>679935</v>
      </c>
    </row>
    <row r="8" spans="1:5" ht="15">
      <c r="A8" s="2" t="s">
        <v>168</v>
      </c>
      <c r="B8" t="s">
        <v>254</v>
      </c>
      <c r="C8" t="s">
        <v>254</v>
      </c>
      <c r="D8" s="4">
        <v>11200</v>
      </c>
      <c r="E8" s="4">
        <v>287989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7" width="10.7109375" style="0" customWidth="1"/>
    <col min="8" max="9" width="4.7109375" style="0" customWidth="1"/>
    <col min="10" max="16384" width="8.7109375" style="0" customWidth="1"/>
  </cols>
  <sheetData>
    <row r="2" spans="2:9" ht="39.75" customHeight="1">
      <c r="B2" s="6" t="s">
        <v>51</v>
      </c>
      <c r="C2" s="6"/>
      <c r="D2" s="6" t="s">
        <v>52</v>
      </c>
      <c r="E2" s="6"/>
      <c r="F2" s="6" t="s">
        <v>53</v>
      </c>
      <c r="G2" s="6"/>
      <c r="H2" s="6" t="s">
        <v>54</v>
      </c>
      <c r="I2" s="6"/>
    </row>
    <row r="3" spans="2:9" ht="15">
      <c r="B3" s="2">
        <v>2018</v>
      </c>
      <c r="C3" s="2">
        <v>2019</v>
      </c>
      <c r="D3" s="2">
        <v>2018</v>
      </c>
      <c r="E3" s="2">
        <v>2019</v>
      </c>
      <c r="F3" s="2">
        <v>2018</v>
      </c>
      <c r="G3" s="2">
        <v>2019</v>
      </c>
      <c r="H3" s="2">
        <v>2018</v>
      </c>
      <c r="I3" s="2">
        <v>2019</v>
      </c>
    </row>
    <row r="4" spans="1:9" ht="15">
      <c r="A4" t="s">
        <v>55</v>
      </c>
      <c r="B4" s="4">
        <v>8</v>
      </c>
      <c r="C4" s="4">
        <v>7</v>
      </c>
      <c r="D4" s="4">
        <v>3</v>
      </c>
      <c r="E4" s="4">
        <v>4</v>
      </c>
      <c r="F4" s="4">
        <v>11</v>
      </c>
      <c r="G4" s="4">
        <v>11</v>
      </c>
      <c r="H4" t="s">
        <v>56</v>
      </c>
      <c r="I4" t="s">
        <v>57</v>
      </c>
    </row>
    <row r="5" spans="1:9" ht="15">
      <c r="A5" t="s">
        <v>58</v>
      </c>
      <c r="B5" s="4">
        <v>98</v>
      </c>
      <c r="C5" s="4">
        <v>84</v>
      </c>
      <c r="D5" s="4">
        <v>17</v>
      </c>
      <c r="E5" s="4">
        <v>24</v>
      </c>
      <c r="F5" s="4">
        <v>115</v>
      </c>
      <c r="G5" s="4">
        <v>108</v>
      </c>
      <c r="H5" t="s">
        <v>59</v>
      </c>
      <c r="I5" t="s">
        <v>60</v>
      </c>
    </row>
    <row r="6" spans="1:9" ht="15">
      <c r="A6" t="s">
        <v>61</v>
      </c>
      <c r="B6" s="4">
        <v>28987</v>
      </c>
      <c r="C6" s="4">
        <v>28760</v>
      </c>
      <c r="D6" s="4">
        <v>8157</v>
      </c>
      <c r="E6" s="4">
        <v>8407</v>
      </c>
      <c r="F6" s="4">
        <v>37144</v>
      </c>
      <c r="G6" s="4">
        <v>37167</v>
      </c>
      <c r="H6" t="s">
        <v>60</v>
      </c>
      <c r="I6" t="s">
        <v>62</v>
      </c>
    </row>
  </sheetData>
  <sheetProtection selectLockedCells="1" selectUnlockedCells="1"/>
  <mergeCells count="4">
    <mergeCell ref="B2:C2"/>
    <mergeCell ref="D2:E2"/>
    <mergeCell ref="F2:G2"/>
    <mergeCell ref="H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1.7109375" style="0" customWidth="1"/>
    <col min="3" max="3" width="57.7109375" style="0" customWidth="1"/>
    <col min="4" max="4" width="66.7109375" style="0" customWidth="1"/>
    <col min="5" max="5" width="35.7109375" style="0" customWidth="1"/>
    <col min="6" max="16384" width="8.7109375" style="0" customWidth="1"/>
  </cols>
  <sheetData>
    <row r="2" spans="1:5" ht="15">
      <c r="A2" s="2" t="s">
        <v>277</v>
      </c>
      <c r="B2" s="2" t="s">
        <v>362</v>
      </c>
      <c r="C2" s="5" t="s">
        <v>363</v>
      </c>
      <c r="D2" s="5" t="s">
        <v>364</v>
      </c>
      <c r="E2" s="5" t="s">
        <v>365</v>
      </c>
    </row>
    <row r="3" spans="1:5" ht="15">
      <c r="A3" s="2" t="s">
        <v>164</v>
      </c>
      <c r="B3" t="s">
        <v>366</v>
      </c>
      <c r="C3" s="15">
        <v>31.7</v>
      </c>
      <c r="D3" s="4">
        <v>1512141</v>
      </c>
      <c r="E3" s="4">
        <v>0</v>
      </c>
    </row>
    <row r="4" spans="2:5" ht="15">
      <c r="B4" t="s">
        <v>367</v>
      </c>
      <c r="C4" s="15">
        <v>31.7</v>
      </c>
      <c r="D4" s="4">
        <v>6483931</v>
      </c>
      <c r="E4" s="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57.7109375" style="0" customWidth="1"/>
    <col min="3" max="3" width="61.7109375" style="0" customWidth="1"/>
    <col min="4" max="4" width="49.7109375" style="0" customWidth="1"/>
    <col min="5" max="5" width="56.7109375" style="0" customWidth="1"/>
    <col min="6" max="6" width="61.7109375" style="0" customWidth="1"/>
    <col min="7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6" ht="39.75" customHeight="1">
      <c r="A4" s="2" t="s">
        <v>277</v>
      </c>
      <c r="B4" s="5" t="s">
        <v>369</v>
      </c>
      <c r="C4" s="5" t="s">
        <v>370</v>
      </c>
      <c r="D4" s="5" t="s">
        <v>371</v>
      </c>
      <c r="E4" s="5" t="s">
        <v>372</v>
      </c>
      <c r="F4" s="5" t="s">
        <v>373</v>
      </c>
    </row>
    <row r="5" spans="1:6" ht="15">
      <c r="A5" s="2" t="s">
        <v>162</v>
      </c>
      <c r="B5" s="4">
        <v>339050</v>
      </c>
      <c r="C5" s="4">
        <v>225104</v>
      </c>
      <c r="D5" s="4">
        <v>453901</v>
      </c>
      <c r="E5" s="4">
        <v>0</v>
      </c>
      <c r="F5" s="4">
        <v>2825852</v>
      </c>
    </row>
    <row r="6" spans="1:6" ht="15">
      <c r="A6" s="2" t="s">
        <v>164</v>
      </c>
      <c r="B6" s="4">
        <v>7973</v>
      </c>
      <c r="C6" s="4">
        <v>106580</v>
      </c>
      <c r="D6" s="4">
        <v>106967</v>
      </c>
      <c r="E6" s="4">
        <v>0</v>
      </c>
      <c r="F6" s="4">
        <v>566483</v>
      </c>
    </row>
    <row r="7" spans="1:6" ht="15">
      <c r="A7" s="2" t="s">
        <v>166</v>
      </c>
      <c r="B7" s="4">
        <v>63829</v>
      </c>
      <c r="C7" s="4">
        <v>80135</v>
      </c>
      <c r="D7" s="4">
        <v>122616</v>
      </c>
      <c r="E7" s="4">
        <v>0</v>
      </c>
      <c r="F7" s="4">
        <v>692598</v>
      </c>
    </row>
    <row r="8" spans="1:6" ht="15">
      <c r="A8" s="2" t="s">
        <v>172</v>
      </c>
      <c r="B8" s="4">
        <v>29365</v>
      </c>
      <c r="C8" s="4">
        <v>2056</v>
      </c>
      <c r="D8" s="4">
        <v>2670</v>
      </c>
      <c r="E8" s="4">
        <v>0</v>
      </c>
      <c r="F8" s="4">
        <v>34091</v>
      </c>
    </row>
    <row r="9" spans="1:6" ht="15">
      <c r="A9" s="2" t="s">
        <v>168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53.7109375" style="0" customWidth="1"/>
    <col min="3" max="3" width="31.7109375" style="0" customWidth="1"/>
    <col min="4" max="4" width="74.8515625" style="0" customWidth="1"/>
    <col min="5" max="5" width="10.7109375" style="0" customWidth="1"/>
    <col min="6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4" spans="1:5" ht="15">
      <c r="A4" s="2" t="s">
        <v>277</v>
      </c>
      <c r="B4" s="5" t="s">
        <v>375</v>
      </c>
      <c r="C4" s="5" t="s">
        <v>376</v>
      </c>
      <c r="D4" s="5" t="s">
        <v>377</v>
      </c>
      <c r="E4" s="2" t="s">
        <v>378</v>
      </c>
    </row>
    <row r="5" spans="1:5" ht="15">
      <c r="A5" s="2" t="s">
        <v>162</v>
      </c>
      <c r="B5" s="4">
        <v>13845459</v>
      </c>
      <c r="C5" s="4">
        <v>158114</v>
      </c>
      <c r="D5" s="4">
        <v>4615132</v>
      </c>
      <c r="E5" s="4">
        <v>18618705</v>
      </c>
    </row>
    <row r="6" spans="1:5" ht="15">
      <c r="A6" s="2" t="s">
        <v>164</v>
      </c>
      <c r="B6" s="4">
        <v>4450730</v>
      </c>
      <c r="C6" s="4">
        <v>50531</v>
      </c>
      <c r="D6" s="4">
        <v>1483562</v>
      </c>
      <c r="E6" s="4">
        <v>5984823</v>
      </c>
    </row>
    <row r="7" spans="1:5" ht="15">
      <c r="A7" s="2" t="s">
        <v>166</v>
      </c>
      <c r="B7" s="4">
        <v>3015021</v>
      </c>
      <c r="C7" s="4">
        <v>34231</v>
      </c>
      <c r="D7" s="4">
        <v>1005000</v>
      </c>
      <c r="E7" s="4">
        <v>4054252</v>
      </c>
    </row>
    <row r="8" spans="1:5" ht="15">
      <c r="A8" s="2" t="s">
        <v>172</v>
      </c>
      <c r="B8" s="4">
        <v>1103667</v>
      </c>
      <c r="C8" s="4">
        <v>29341</v>
      </c>
      <c r="D8" s="4">
        <v>933798</v>
      </c>
      <c r="E8" s="4">
        <v>2066806</v>
      </c>
    </row>
    <row r="9" spans="1:5" ht="15">
      <c r="A9" s="2" t="s">
        <v>168</v>
      </c>
      <c r="B9" s="4">
        <v>1825294</v>
      </c>
      <c r="C9" s="4">
        <v>21190</v>
      </c>
      <c r="D9" s="4">
        <v>1251603</v>
      </c>
      <c r="E9" s="4">
        <v>3098087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25.7109375" style="0" customWidth="1"/>
    <col min="3" max="3" width="60.7109375" style="0" customWidth="1"/>
    <col min="4" max="4" width="61.7109375" style="0" customWidth="1"/>
    <col min="5" max="5" width="67.7109375" style="0" customWidth="1"/>
    <col min="6" max="6" width="59.7109375" style="0" customWidth="1"/>
    <col min="7" max="7" width="29.7109375" style="0" customWidth="1"/>
    <col min="8" max="8" width="11.7109375" style="0" customWidth="1"/>
    <col min="9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4" spans="2:8" ht="39.75" customHeight="1">
      <c r="B4" s="6" t="s">
        <v>216</v>
      </c>
      <c r="C4" s="6"/>
      <c r="D4" s="6"/>
      <c r="E4" s="13" t="s">
        <v>380</v>
      </c>
      <c r="F4" s="13"/>
      <c r="G4" s="13"/>
      <c r="H4" s="13"/>
    </row>
    <row r="5" spans="1:8" ht="15">
      <c r="A5" t="s">
        <v>277</v>
      </c>
      <c r="B5" s="5" t="s">
        <v>381</v>
      </c>
      <c r="C5" s="5" t="s">
        <v>382</v>
      </c>
      <c r="D5" s="5" t="s">
        <v>383</v>
      </c>
      <c r="E5" s="5" t="s">
        <v>384</v>
      </c>
      <c r="F5" s="5" t="s">
        <v>385</v>
      </c>
      <c r="G5" s="5" t="s">
        <v>386</v>
      </c>
      <c r="H5" s="7" t="s">
        <v>253</v>
      </c>
    </row>
    <row r="6" spans="1:8" ht="15">
      <c r="A6" t="s">
        <v>162</v>
      </c>
      <c r="B6" s="4">
        <v>3522600</v>
      </c>
      <c r="C6" s="4">
        <v>1668600</v>
      </c>
      <c r="D6" t="s">
        <v>254</v>
      </c>
      <c r="E6" s="4">
        <v>36181</v>
      </c>
      <c r="F6" s="4">
        <v>20935</v>
      </c>
      <c r="G6" s="4">
        <v>50000</v>
      </c>
      <c r="H6" s="4">
        <v>5298316</v>
      </c>
    </row>
    <row r="7" spans="1:8" ht="15">
      <c r="A7" t="s">
        <v>164</v>
      </c>
      <c r="B7" s="4">
        <v>2002417</v>
      </c>
      <c r="C7" s="4">
        <v>797917</v>
      </c>
      <c r="D7" t="s">
        <v>254</v>
      </c>
      <c r="E7" s="4">
        <v>17119</v>
      </c>
      <c r="F7" s="4">
        <v>20935</v>
      </c>
      <c r="G7" s="4">
        <v>50000</v>
      </c>
      <c r="H7" s="4">
        <v>2888388</v>
      </c>
    </row>
    <row r="8" spans="1:8" ht="15">
      <c r="A8" t="s">
        <v>166</v>
      </c>
      <c r="B8" s="4">
        <v>1603333</v>
      </c>
      <c r="C8" s="4">
        <v>638833</v>
      </c>
      <c r="D8" t="s">
        <v>254</v>
      </c>
      <c r="E8" s="4">
        <v>0</v>
      </c>
      <c r="F8" s="4">
        <v>20935</v>
      </c>
      <c r="G8" s="4">
        <v>50000</v>
      </c>
      <c r="H8" s="4">
        <v>2313101</v>
      </c>
    </row>
    <row r="9" spans="1:8" ht="15">
      <c r="A9" t="s">
        <v>172</v>
      </c>
      <c r="B9" s="4">
        <v>1500000</v>
      </c>
      <c r="C9" s="4">
        <v>600000</v>
      </c>
      <c r="D9" t="s">
        <v>254</v>
      </c>
      <c r="E9" s="4">
        <v>28316</v>
      </c>
      <c r="F9" s="4">
        <v>2935</v>
      </c>
      <c r="G9" s="4">
        <v>50000</v>
      </c>
      <c r="H9" s="4">
        <v>2181251</v>
      </c>
    </row>
    <row r="10" spans="1:8" ht="15">
      <c r="A10" t="s">
        <v>387</v>
      </c>
      <c r="B10" s="4">
        <v>1921458</v>
      </c>
      <c r="C10" s="4">
        <v>561997</v>
      </c>
      <c r="D10" t="s">
        <v>254</v>
      </c>
      <c r="E10" s="4">
        <v>8100</v>
      </c>
      <c r="F10" s="4">
        <v>2935</v>
      </c>
      <c r="G10" s="4">
        <v>50000</v>
      </c>
      <c r="H10" s="4">
        <v>2544490</v>
      </c>
    </row>
  </sheetData>
  <sheetProtection selectLockedCells="1" selectUnlockedCells="1"/>
  <mergeCells count="3">
    <mergeCell ref="A2:F2"/>
    <mergeCell ref="B4:D4"/>
    <mergeCell ref="E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25.7109375" style="0" customWidth="1"/>
    <col min="3" max="3" width="72.7109375" style="0" customWidth="1"/>
    <col min="4" max="4" width="64.7109375" style="0" customWidth="1"/>
    <col min="5" max="5" width="26.7109375" style="0" customWidth="1"/>
    <col min="6" max="6" width="69.7109375" style="0" customWidth="1"/>
    <col min="7" max="7" width="61.7109375" style="0" customWidth="1"/>
    <col min="8" max="8" width="29.7109375" style="0" customWidth="1"/>
    <col min="9" max="9" width="49.7109375" style="0" customWidth="1"/>
    <col min="10" max="10" width="11.7109375" style="0" customWidth="1"/>
    <col min="11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4" spans="2:10" ht="39.75" customHeight="1">
      <c r="B4" s="14" t="s">
        <v>216</v>
      </c>
      <c r="C4" s="14"/>
      <c r="D4" s="14"/>
      <c r="E4" s="14"/>
      <c r="F4" s="12" t="s">
        <v>380</v>
      </c>
      <c r="G4" s="12"/>
      <c r="H4" s="12"/>
      <c r="I4" s="12"/>
      <c r="J4" s="12"/>
    </row>
    <row r="5" spans="1:10" ht="15">
      <c r="A5" t="s">
        <v>277</v>
      </c>
      <c r="B5" s="5" t="s">
        <v>381</v>
      </c>
      <c r="C5" s="5" t="s">
        <v>389</v>
      </c>
      <c r="D5" s="5" t="s">
        <v>390</v>
      </c>
      <c r="E5" s="5" t="s">
        <v>391</v>
      </c>
      <c r="F5" s="5" t="s">
        <v>392</v>
      </c>
      <c r="G5" s="5" t="s">
        <v>393</v>
      </c>
      <c r="H5" s="5" t="s">
        <v>386</v>
      </c>
      <c r="I5" s="5" t="s">
        <v>394</v>
      </c>
      <c r="J5" s="7" t="s">
        <v>253</v>
      </c>
    </row>
    <row r="6" spans="1:10" ht="15">
      <c r="A6" t="s">
        <v>162</v>
      </c>
      <c r="B6" s="4">
        <v>6277644</v>
      </c>
      <c r="C6" s="4">
        <v>2569644</v>
      </c>
      <c r="D6" s="4">
        <v>25830098</v>
      </c>
      <c r="E6" t="s">
        <v>254</v>
      </c>
      <c r="F6" s="4">
        <v>74676</v>
      </c>
      <c r="G6" s="4">
        <v>20935</v>
      </c>
      <c r="H6" s="4">
        <v>50000</v>
      </c>
      <c r="I6" t="s">
        <v>254</v>
      </c>
      <c r="J6" s="4">
        <v>27611604</v>
      </c>
    </row>
    <row r="7" spans="1:10" ht="15">
      <c r="A7" t="s">
        <v>164</v>
      </c>
      <c r="B7" s="4">
        <v>3637792</v>
      </c>
      <c r="C7" s="4">
        <v>1228792</v>
      </c>
      <c r="D7" s="4">
        <v>8289497</v>
      </c>
      <c r="E7" t="s">
        <v>254</v>
      </c>
      <c r="F7" s="4">
        <v>35731</v>
      </c>
      <c r="G7" s="4">
        <v>20935</v>
      </c>
      <c r="H7" s="4">
        <v>50000</v>
      </c>
      <c r="I7" s="4">
        <v>1793614</v>
      </c>
      <c r="J7" s="4">
        <v>12751687</v>
      </c>
    </row>
    <row r="8" spans="1:10" ht="15">
      <c r="A8" t="s">
        <v>166</v>
      </c>
      <c r="B8" s="4">
        <v>2912803</v>
      </c>
      <c r="C8" s="4">
        <v>983803</v>
      </c>
      <c r="D8" s="4">
        <v>5615479</v>
      </c>
      <c r="E8" t="s">
        <v>254</v>
      </c>
      <c r="F8" s="4">
        <v>797</v>
      </c>
      <c r="G8" s="4">
        <v>20935</v>
      </c>
      <c r="H8" s="4">
        <v>50000</v>
      </c>
      <c r="I8" t="s">
        <v>254</v>
      </c>
      <c r="J8" s="4">
        <v>8022590</v>
      </c>
    </row>
    <row r="9" spans="1:10" ht="15">
      <c r="A9" t="s">
        <v>172</v>
      </c>
      <c r="B9" s="4">
        <v>2124000</v>
      </c>
      <c r="C9" s="4">
        <v>924000</v>
      </c>
      <c r="D9" s="4">
        <v>3404994</v>
      </c>
      <c r="E9" t="s">
        <v>254</v>
      </c>
      <c r="F9" s="4">
        <v>38503</v>
      </c>
      <c r="G9" s="4">
        <v>2935</v>
      </c>
      <c r="H9" s="4">
        <v>50000</v>
      </c>
      <c r="I9" t="s">
        <v>254</v>
      </c>
      <c r="J9" s="4">
        <v>5206244</v>
      </c>
    </row>
    <row r="10" spans="1:10" ht="15">
      <c r="A10" t="s">
        <v>395</v>
      </c>
      <c r="B10" s="4">
        <v>1996865</v>
      </c>
      <c r="C10" s="4">
        <v>865475</v>
      </c>
      <c r="D10" s="4">
        <v>4064552</v>
      </c>
      <c r="E10" t="s">
        <v>254</v>
      </c>
      <c r="F10" s="4">
        <v>31558</v>
      </c>
      <c r="G10" s="4">
        <v>2935</v>
      </c>
      <c r="H10" s="4">
        <v>50000</v>
      </c>
      <c r="I10" t="s">
        <v>254</v>
      </c>
      <c r="J10" s="4">
        <v>6044917</v>
      </c>
    </row>
  </sheetData>
  <sheetProtection selectLockedCells="1" selectUnlockedCells="1"/>
  <mergeCells count="3">
    <mergeCell ref="A2:F2"/>
    <mergeCell ref="B4:E4"/>
    <mergeCell ref="F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4.7109375" style="0" customWidth="1"/>
    <col min="3" max="3" width="20.7109375" style="0" customWidth="1"/>
    <col min="4" max="4" width="46.7109375" style="0" customWidth="1"/>
    <col min="5" max="5" width="30.7109375" style="0" customWidth="1"/>
    <col min="6" max="6" width="11.7109375" style="0" customWidth="1"/>
    <col min="7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4" spans="1:6" ht="15">
      <c r="A4" s="2" t="s">
        <v>245</v>
      </c>
      <c r="B4" s="5" t="s">
        <v>397</v>
      </c>
      <c r="C4" s="5" t="s">
        <v>398</v>
      </c>
      <c r="D4" s="5" t="s">
        <v>399</v>
      </c>
      <c r="E4" s="5" t="s">
        <v>400</v>
      </c>
      <c r="F4" s="7" t="s">
        <v>253</v>
      </c>
    </row>
    <row r="5" spans="1:6" ht="15">
      <c r="A5">
        <v>2019</v>
      </c>
      <c r="B5" s="4">
        <v>1006174</v>
      </c>
      <c r="C5" s="4">
        <v>0</v>
      </c>
      <c r="D5" s="4">
        <v>402470</v>
      </c>
      <c r="E5" s="4">
        <v>2390411</v>
      </c>
      <c r="F5" s="4">
        <v>3799055</v>
      </c>
    </row>
    <row r="6" spans="1:6" ht="15">
      <c r="A6">
        <v>2018</v>
      </c>
      <c r="B6" s="4">
        <v>1061194</v>
      </c>
      <c r="C6" s="4">
        <v>0</v>
      </c>
      <c r="D6" s="4">
        <v>1758397</v>
      </c>
      <c r="E6" s="4">
        <v>132894</v>
      </c>
      <c r="F6" s="4">
        <v>2952485</v>
      </c>
    </row>
    <row r="7" spans="1:6" ht="15">
      <c r="A7">
        <v>2017</v>
      </c>
      <c r="B7" s="4">
        <v>1023929</v>
      </c>
      <c r="C7" s="4">
        <v>5937996</v>
      </c>
      <c r="D7" s="4">
        <v>1954680</v>
      </c>
      <c r="E7" s="4">
        <v>159466</v>
      </c>
      <c r="F7" s="4">
        <v>9076071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77.8515625" style="0" customWidth="1"/>
    <col min="3" max="3" width="79.8515625" style="0" customWidth="1"/>
    <col min="4" max="4" width="100.8515625" style="0" customWidth="1"/>
    <col min="5" max="5" width="31.7109375" style="0" customWidth="1"/>
    <col min="6" max="6" width="26.7109375" style="0" customWidth="1"/>
    <col min="7" max="7" width="67.7109375" style="0" customWidth="1"/>
    <col min="8" max="8" width="75.8515625" style="0" customWidth="1"/>
    <col min="9" max="10" width="100.8515625" style="0" customWidth="1"/>
    <col min="11" max="16384" width="8.7109375" style="0" customWidth="1"/>
  </cols>
  <sheetData>
    <row r="2" spans="1:6" ht="15">
      <c r="A2" s="1" t="s">
        <v>401</v>
      </c>
      <c r="B2" s="1"/>
      <c r="C2" s="1"/>
      <c r="D2" s="1"/>
      <c r="E2" s="1"/>
      <c r="F2" s="1"/>
    </row>
    <row r="4" spans="1:10" ht="15">
      <c r="A4" s="12" t="s">
        <v>356</v>
      </c>
      <c r="B4" s="12"/>
      <c r="C4" s="12"/>
      <c r="D4" s="12"/>
      <c r="E4" s="12"/>
      <c r="F4" s="12" t="s">
        <v>357</v>
      </c>
      <c r="G4" s="12"/>
      <c r="H4" s="12"/>
      <c r="I4" s="12"/>
      <c r="J4" s="12"/>
    </row>
    <row r="5" spans="1:10" ht="15">
      <c r="A5" s="2" t="s">
        <v>279</v>
      </c>
      <c r="B5" s="5" t="s">
        <v>291</v>
      </c>
      <c r="C5" s="5" t="s">
        <v>292</v>
      </c>
      <c r="D5" s="5" t="s">
        <v>293</v>
      </c>
      <c r="E5" s="5" t="s">
        <v>402</v>
      </c>
      <c r="F5" s="5" t="s">
        <v>295</v>
      </c>
      <c r="G5" s="5" t="s">
        <v>403</v>
      </c>
      <c r="H5" s="5" t="s">
        <v>404</v>
      </c>
      <c r="I5" s="5" t="s">
        <v>405</v>
      </c>
      <c r="J5" s="5" t="s">
        <v>406</v>
      </c>
    </row>
    <row r="6" spans="1:6" ht="15">
      <c r="A6" t="s">
        <v>336</v>
      </c>
      <c r="B6" s="4">
        <v>77300</v>
      </c>
      <c r="E6" t="s">
        <v>337</v>
      </c>
      <c r="F6" t="s">
        <v>338</v>
      </c>
    </row>
    <row r="7" spans="1:6" ht="15">
      <c r="A7" t="s">
        <v>339</v>
      </c>
      <c r="B7" s="4">
        <v>220000</v>
      </c>
      <c r="E7" t="s">
        <v>340</v>
      </c>
      <c r="F7" t="s">
        <v>341</v>
      </c>
    </row>
    <row r="8" spans="1:10" ht="15">
      <c r="A8" t="s">
        <v>342</v>
      </c>
      <c r="C8" t="s">
        <v>407</v>
      </c>
      <c r="E8" t="s">
        <v>344</v>
      </c>
      <c r="F8" t="s">
        <v>345</v>
      </c>
      <c r="G8" t="s">
        <v>408</v>
      </c>
      <c r="J8" s="4">
        <v>2830080</v>
      </c>
    </row>
    <row r="9" spans="1:10" ht="15">
      <c r="A9" t="s">
        <v>409</v>
      </c>
      <c r="G9" t="s">
        <v>410</v>
      </c>
      <c r="J9" s="4">
        <v>1243520</v>
      </c>
    </row>
    <row r="10" spans="1:10" ht="15">
      <c r="A10" t="s">
        <v>411</v>
      </c>
      <c r="G10" t="s">
        <v>412</v>
      </c>
      <c r="H10" s="4">
        <v>1736661</v>
      </c>
      <c r="I10" t="s">
        <v>413</v>
      </c>
      <c r="J10" s="4">
        <v>2605003</v>
      </c>
    </row>
  </sheetData>
  <sheetProtection selectLockedCells="1" selectUnlockedCells="1"/>
  <mergeCells count="3">
    <mergeCell ref="A2:F2"/>
    <mergeCell ref="A4:E4"/>
    <mergeCell ref="F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10.7109375" style="0" customWidth="1"/>
    <col min="3" max="3" width="18.7109375" style="0" customWidth="1"/>
    <col min="4" max="15" width="10.7109375" style="0" customWidth="1"/>
    <col min="16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4" spans="2:15" ht="39.75" customHeight="1">
      <c r="B4" t="s">
        <v>262</v>
      </c>
      <c r="C4" s="5" t="s">
        <v>415</v>
      </c>
      <c r="D4" s="5" t="s">
        <v>416</v>
      </c>
      <c r="E4" s="5" t="s">
        <v>417</v>
      </c>
      <c r="F4" t="s">
        <v>418</v>
      </c>
      <c r="G4" t="s">
        <v>419</v>
      </c>
      <c r="H4" t="s">
        <v>420</v>
      </c>
      <c r="I4" s="5" t="s">
        <v>421</v>
      </c>
      <c r="J4" t="s">
        <v>422</v>
      </c>
      <c r="K4" t="s">
        <v>423</v>
      </c>
      <c r="L4" s="5" t="s">
        <v>424</v>
      </c>
      <c r="M4" t="s">
        <v>425</v>
      </c>
      <c r="N4" t="s">
        <v>426</v>
      </c>
      <c r="O4" t="s">
        <v>427</v>
      </c>
    </row>
    <row r="5" ht="15">
      <c r="A5" t="s">
        <v>428</v>
      </c>
    </row>
    <row r="6" spans="1:15" ht="15">
      <c r="A6" t="s">
        <v>429</v>
      </c>
      <c r="B6" t="s">
        <v>430</v>
      </c>
      <c r="C6" t="s">
        <v>430</v>
      </c>
      <c r="E6" t="s">
        <v>430</v>
      </c>
      <c r="F6" t="s">
        <v>430</v>
      </c>
      <c r="G6" t="s">
        <v>430</v>
      </c>
      <c r="H6" t="s">
        <v>430</v>
      </c>
      <c r="I6" t="s">
        <v>430</v>
      </c>
      <c r="J6" t="s">
        <v>430</v>
      </c>
      <c r="K6" t="s">
        <v>430</v>
      </c>
      <c r="L6" t="s">
        <v>430</v>
      </c>
      <c r="M6" t="s">
        <v>430</v>
      </c>
      <c r="N6" t="s">
        <v>430</v>
      </c>
      <c r="O6" t="s">
        <v>430</v>
      </c>
    </row>
    <row r="7" spans="1:15" ht="15">
      <c r="A7" t="s">
        <v>431</v>
      </c>
      <c r="B7" t="s">
        <v>430</v>
      </c>
      <c r="C7" t="s">
        <v>430</v>
      </c>
      <c r="D7" t="s">
        <v>430</v>
      </c>
      <c r="E7" t="s">
        <v>430</v>
      </c>
      <c r="F7" t="s">
        <v>430</v>
      </c>
      <c r="G7" t="s">
        <v>430</v>
      </c>
      <c r="H7" t="s">
        <v>430</v>
      </c>
      <c r="I7" t="s">
        <v>430</v>
      </c>
      <c r="J7" t="s">
        <v>430</v>
      </c>
      <c r="K7" t="s">
        <v>430</v>
      </c>
      <c r="L7" t="s">
        <v>430</v>
      </c>
      <c r="M7" t="s">
        <v>430</v>
      </c>
      <c r="N7" t="s">
        <v>430</v>
      </c>
      <c r="O7" t="s">
        <v>430</v>
      </c>
    </row>
    <row r="8" spans="1:15" ht="15">
      <c r="A8" t="s">
        <v>432</v>
      </c>
      <c r="B8" t="s">
        <v>430</v>
      </c>
      <c r="C8" t="s">
        <v>430</v>
      </c>
      <c r="E8" t="s">
        <v>430</v>
      </c>
      <c r="G8" t="s">
        <v>430</v>
      </c>
      <c r="H8" t="s">
        <v>430</v>
      </c>
      <c r="I8" t="s">
        <v>430</v>
      </c>
      <c r="J8" t="s">
        <v>430</v>
      </c>
      <c r="M8" t="s">
        <v>430</v>
      </c>
      <c r="N8" t="s">
        <v>430</v>
      </c>
      <c r="O8" t="s">
        <v>430</v>
      </c>
    </row>
    <row r="9" spans="1:15" ht="15">
      <c r="A9" t="s">
        <v>433</v>
      </c>
      <c r="B9" t="s">
        <v>430</v>
      </c>
      <c r="C9" t="s">
        <v>430</v>
      </c>
      <c r="D9" t="s">
        <v>430</v>
      </c>
      <c r="E9" t="s">
        <v>430</v>
      </c>
      <c r="F9" t="s">
        <v>430</v>
      </c>
      <c r="G9" t="s">
        <v>430</v>
      </c>
      <c r="H9" t="s">
        <v>430</v>
      </c>
      <c r="I9" t="s">
        <v>430</v>
      </c>
      <c r="J9" t="s">
        <v>430</v>
      </c>
      <c r="K9" t="s">
        <v>430</v>
      </c>
      <c r="L9" t="s">
        <v>430</v>
      </c>
      <c r="M9" t="s">
        <v>430</v>
      </c>
      <c r="N9" t="s">
        <v>430</v>
      </c>
      <c r="O9" t="s">
        <v>430</v>
      </c>
    </row>
    <row r="10" spans="1:15" ht="15">
      <c r="A10" t="s">
        <v>434</v>
      </c>
      <c r="B10" t="s">
        <v>430</v>
      </c>
      <c r="C10" t="s">
        <v>430</v>
      </c>
      <c r="D10" t="s">
        <v>430</v>
      </c>
      <c r="E10" t="s">
        <v>430</v>
      </c>
      <c r="F10" t="s">
        <v>430</v>
      </c>
      <c r="G10" t="s">
        <v>430</v>
      </c>
      <c r="H10" t="s">
        <v>430</v>
      </c>
      <c r="I10" t="s">
        <v>430</v>
      </c>
      <c r="J10" t="s">
        <v>430</v>
      </c>
      <c r="L10" t="s">
        <v>430</v>
      </c>
      <c r="M10" t="s">
        <v>430</v>
      </c>
      <c r="N10" t="s">
        <v>430</v>
      </c>
      <c r="O10" t="s">
        <v>430</v>
      </c>
    </row>
    <row r="11" spans="1:13" ht="15">
      <c r="A11" t="s">
        <v>435</v>
      </c>
      <c r="E11" t="s">
        <v>430</v>
      </c>
      <c r="F11" t="s">
        <v>430</v>
      </c>
      <c r="K11" t="s">
        <v>430</v>
      </c>
      <c r="M11" t="s">
        <v>430</v>
      </c>
    </row>
    <row r="12" spans="1:15" ht="15">
      <c r="A12" t="s">
        <v>436</v>
      </c>
      <c r="G12" t="s">
        <v>430</v>
      </c>
      <c r="I12" t="s">
        <v>430</v>
      </c>
      <c r="J12" t="s">
        <v>430</v>
      </c>
      <c r="L12" t="s">
        <v>430</v>
      </c>
      <c r="M12" t="s">
        <v>430</v>
      </c>
      <c r="N12" t="s">
        <v>430</v>
      </c>
      <c r="O12" t="s">
        <v>430</v>
      </c>
    </row>
    <row r="13" spans="1:15" ht="15">
      <c r="A13" t="s">
        <v>437</v>
      </c>
      <c r="B13" t="s">
        <v>430</v>
      </c>
      <c r="E13" t="s">
        <v>430</v>
      </c>
      <c r="H13" t="s">
        <v>430</v>
      </c>
      <c r="I13" t="s">
        <v>430</v>
      </c>
      <c r="J13" t="s">
        <v>430</v>
      </c>
      <c r="K13" t="s">
        <v>430</v>
      </c>
      <c r="O13" t="s">
        <v>430</v>
      </c>
    </row>
    <row r="14" spans="1:13" ht="39.75" customHeight="1">
      <c r="A14" t="s">
        <v>438</v>
      </c>
      <c r="C14" t="s">
        <v>430</v>
      </c>
      <c r="D14" s="5" t="s">
        <v>430</v>
      </c>
      <c r="F14" t="s">
        <v>430</v>
      </c>
      <c r="G14" t="s">
        <v>430</v>
      </c>
      <c r="L14" t="s">
        <v>430</v>
      </c>
      <c r="M14" t="s">
        <v>430</v>
      </c>
    </row>
    <row r="15" spans="1:15" ht="39.75" customHeight="1">
      <c r="A15" t="s">
        <v>439</v>
      </c>
      <c r="C15" t="s">
        <v>430</v>
      </c>
      <c r="D15" t="s">
        <v>430</v>
      </c>
      <c r="E15" t="s">
        <v>440</v>
      </c>
      <c r="F15" t="s">
        <v>430</v>
      </c>
      <c r="G15" t="s">
        <v>430</v>
      </c>
      <c r="H15" s="5" t="s">
        <v>430</v>
      </c>
      <c r="I15" t="s">
        <v>430</v>
      </c>
      <c r="J15" t="s">
        <v>430</v>
      </c>
      <c r="K15" t="s">
        <v>430</v>
      </c>
      <c r="L15" t="s">
        <v>430</v>
      </c>
      <c r="M15" t="s">
        <v>430</v>
      </c>
      <c r="N15" t="s">
        <v>430</v>
      </c>
      <c r="O15" t="s">
        <v>430</v>
      </c>
    </row>
    <row r="16" spans="1:15" ht="15">
      <c r="A16" t="s">
        <v>441</v>
      </c>
      <c r="B16" s="4">
        <v>0</v>
      </c>
      <c r="C16" s="4">
        <v>4</v>
      </c>
      <c r="D16" s="4">
        <v>0</v>
      </c>
      <c r="E16" t="s">
        <v>442</v>
      </c>
      <c r="F16" s="4">
        <v>2</v>
      </c>
      <c r="G16" s="4">
        <v>1</v>
      </c>
      <c r="H16" s="4">
        <v>0</v>
      </c>
      <c r="I16" s="4">
        <v>0</v>
      </c>
      <c r="J16" s="4">
        <v>0</v>
      </c>
      <c r="K16" s="4">
        <v>2</v>
      </c>
      <c r="L16" s="4">
        <v>2</v>
      </c>
      <c r="M16" s="4">
        <v>0</v>
      </c>
      <c r="N16" s="4">
        <v>4</v>
      </c>
      <c r="O16" s="4">
        <v>1</v>
      </c>
    </row>
    <row r="17" spans="1:15" ht="15">
      <c r="A17" s="12" t="s">
        <v>443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3" ht="15">
      <c r="A18" t="s">
        <v>444</v>
      </c>
      <c r="C18" t="s">
        <v>430</v>
      </c>
      <c r="D18" t="s">
        <v>430</v>
      </c>
      <c r="F18" t="s">
        <v>445</v>
      </c>
      <c r="L18" t="s">
        <v>430</v>
      </c>
      <c r="M18" t="s">
        <v>430</v>
      </c>
    </row>
    <row r="19" spans="1:15" ht="15">
      <c r="A19" t="s">
        <v>216</v>
      </c>
      <c r="G19" t="s">
        <v>430</v>
      </c>
      <c r="J19" t="s">
        <v>430</v>
      </c>
      <c r="M19" t="s">
        <v>430</v>
      </c>
      <c r="N19" t="s">
        <v>445</v>
      </c>
      <c r="O19" t="s">
        <v>430</v>
      </c>
    </row>
    <row r="20" spans="1:15" ht="15">
      <c r="A20" t="s">
        <v>446</v>
      </c>
      <c r="E20" t="s">
        <v>430</v>
      </c>
      <c r="H20" t="s">
        <v>430</v>
      </c>
      <c r="I20" t="s">
        <v>445</v>
      </c>
      <c r="K20" t="s">
        <v>430</v>
      </c>
      <c r="O20" t="s">
        <v>430</v>
      </c>
    </row>
    <row r="21" spans="1:11" ht="15">
      <c r="A21" t="s">
        <v>447</v>
      </c>
      <c r="B21" t="s">
        <v>445</v>
      </c>
      <c r="E21" t="s">
        <v>430</v>
      </c>
      <c r="G21" t="s">
        <v>430</v>
      </c>
      <c r="H21" t="s">
        <v>430</v>
      </c>
      <c r="I21" t="s">
        <v>430</v>
      </c>
      <c r="K21" t="s">
        <v>430</v>
      </c>
    </row>
    <row r="22" spans="1:15" ht="15">
      <c r="A22" s="12" t="s">
        <v>448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>
      <c r="A23" t="s">
        <v>449</v>
      </c>
      <c r="B23" s="4">
        <v>56</v>
      </c>
      <c r="C23" s="4">
        <v>62</v>
      </c>
      <c r="D23" s="4">
        <v>49</v>
      </c>
      <c r="E23" s="4">
        <v>74</v>
      </c>
      <c r="F23" s="4">
        <v>54</v>
      </c>
      <c r="G23" s="4">
        <v>61</v>
      </c>
      <c r="H23" s="4">
        <v>63</v>
      </c>
      <c r="I23" s="4">
        <v>70</v>
      </c>
      <c r="J23" s="4">
        <v>64</v>
      </c>
      <c r="K23" s="4">
        <v>61</v>
      </c>
      <c r="L23" s="4">
        <v>64</v>
      </c>
      <c r="M23" s="4">
        <v>62</v>
      </c>
      <c r="N23" s="4">
        <v>74</v>
      </c>
      <c r="O23" s="4">
        <v>60</v>
      </c>
    </row>
    <row r="24" spans="1:15" ht="15">
      <c r="A24" t="s">
        <v>450</v>
      </c>
      <c r="B24" s="4">
        <v>3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1</v>
      </c>
      <c r="L24" s="4">
        <v>3</v>
      </c>
      <c r="M24" s="4">
        <v>3</v>
      </c>
      <c r="N24" s="4">
        <v>3</v>
      </c>
      <c r="O24" s="4">
        <v>1</v>
      </c>
    </row>
    <row r="25" spans="1:15" ht="15">
      <c r="A25" t="s">
        <v>451</v>
      </c>
      <c r="B25" t="s">
        <v>452</v>
      </c>
      <c r="C25" t="s">
        <v>452</v>
      </c>
      <c r="D25" t="s">
        <v>452</v>
      </c>
      <c r="E25" t="s">
        <v>452</v>
      </c>
      <c r="F25" t="s">
        <v>453</v>
      </c>
      <c r="G25" t="s">
        <v>453</v>
      </c>
      <c r="H25" t="s">
        <v>452</v>
      </c>
      <c r="I25" t="s">
        <v>452</v>
      </c>
      <c r="J25" t="s">
        <v>452</v>
      </c>
      <c r="K25" t="s">
        <v>452</v>
      </c>
      <c r="L25" t="s">
        <v>453</v>
      </c>
      <c r="M25" t="s">
        <v>452</v>
      </c>
      <c r="N25" t="s">
        <v>452</v>
      </c>
      <c r="O25" t="s">
        <v>452</v>
      </c>
    </row>
  </sheetData>
  <sheetProtection selectLockedCells="1" selectUnlockedCells="1"/>
  <mergeCells count="3">
    <mergeCell ref="A2:F2"/>
    <mergeCell ref="A17:O17"/>
    <mergeCell ref="A22:O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2" width="18.7109375" style="0" customWidth="1"/>
    <col min="3" max="3" width="8.7109375" style="0" customWidth="1"/>
    <col min="4" max="4" width="18.7109375" style="0" customWidth="1"/>
    <col min="5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4" spans="1:4" ht="15">
      <c r="A4" t="s">
        <v>455</v>
      </c>
      <c r="B4" t="s">
        <v>456</v>
      </c>
      <c r="D4" t="s">
        <v>457</v>
      </c>
    </row>
    <row r="5" spans="1:4" ht="15">
      <c r="A5" t="s">
        <v>458</v>
      </c>
      <c r="B5" s="16">
        <v>22.8</v>
      </c>
      <c r="D5" s="16">
        <v>15.52</v>
      </c>
    </row>
    <row r="6" spans="1:4" ht="15">
      <c r="A6" t="s">
        <v>459</v>
      </c>
      <c r="B6" s="16">
        <v>0.06</v>
      </c>
      <c r="D6" s="15">
        <v>0.25</v>
      </c>
    </row>
    <row r="7" spans="1:4" ht="15">
      <c r="A7" t="s">
        <v>460</v>
      </c>
      <c r="B7" s="16">
        <v>0.13</v>
      </c>
      <c r="D7" s="15">
        <v>0.51</v>
      </c>
    </row>
    <row r="8" spans="1:4" ht="15">
      <c r="A8" t="s">
        <v>461</v>
      </c>
      <c r="B8" s="11">
        <v>0</v>
      </c>
      <c r="D8" s="15">
        <v>0.93</v>
      </c>
    </row>
    <row r="9" spans="1:4" ht="15">
      <c r="A9" t="s">
        <v>53</v>
      </c>
      <c r="B9" s="16">
        <v>22.99</v>
      </c>
      <c r="D9" s="16">
        <v>17.21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11.7109375" style="0" customWidth="1"/>
    <col min="3" max="3" width="8.7109375" style="0" customWidth="1"/>
    <col min="4" max="4" width="18.7109375" style="0" customWidth="1"/>
    <col min="5" max="16384" width="8.7109375" style="0" customWidth="1"/>
  </cols>
  <sheetData>
    <row r="2" spans="1:4" ht="15">
      <c r="A2" t="s">
        <v>277</v>
      </c>
      <c r="B2" t="s">
        <v>462</v>
      </c>
      <c r="D2" s="2" t="s">
        <v>463</v>
      </c>
    </row>
    <row r="3" spans="1:4" ht="15">
      <c r="A3" t="s">
        <v>464</v>
      </c>
      <c r="B3" t="s">
        <v>465</v>
      </c>
      <c r="D3" t="s">
        <v>466</v>
      </c>
    </row>
    <row r="4" spans="1:4" ht="15">
      <c r="A4" t="s">
        <v>467</v>
      </c>
      <c r="B4" t="s">
        <v>468</v>
      </c>
      <c r="D4" t="s">
        <v>466</v>
      </c>
    </row>
    <row r="5" spans="1:4" ht="15">
      <c r="A5" t="s">
        <v>87</v>
      </c>
      <c r="B5" t="s">
        <v>469</v>
      </c>
      <c r="D5" t="s">
        <v>466</v>
      </c>
    </row>
    <row r="6" spans="1:4" ht="15">
      <c r="A6" t="s">
        <v>88</v>
      </c>
      <c r="B6" t="s">
        <v>470</v>
      </c>
      <c r="D6" t="s">
        <v>466</v>
      </c>
    </row>
    <row r="7" spans="1:4" ht="15">
      <c r="A7" t="s">
        <v>89</v>
      </c>
      <c r="B7" t="s">
        <v>471</v>
      </c>
      <c r="D7" t="s">
        <v>466</v>
      </c>
    </row>
    <row r="8" spans="1:4" ht="15">
      <c r="A8" t="s">
        <v>90</v>
      </c>
      <c r="B8" t="s">
        <v>472</v>
      </c>
      <c r="D8" t="s">
        <v>466</v>
      </c>
    </row>
    <row r="9" spans="1:4" ht="15">
      <c r="A9" t="s">
        <v>164</v>
      </c>
      <c r="B9" t="s">
        <v>473</v>
      </c>
      <c r="D9" t="s">
        <v>466</v>
      </c>
    </row>
    <row r="10" spans="1:4" ht="15">
      <c r="A10" t="s">
        <v>91</v>
      </c>
      <c r="B10" t="s">
        <v>474</v>
      </c>
      <c r="D10" t="s">
        <v>466</v>
      </c>
    </row>
    <row r="11" spans="1:4" ht="15">
      <c r="A11" t="s">
        <v>92</v>
      </c>
      <c r="B11" t="s">
        <v>475</v>
      </c>
      <c r="D11" t="s">
        <v>466</v>
      </c>
    </row>
    <row r="12" spans="1:4" ht="15">
      <c r="A12" t="s">
        <v>162</v>
      </c>
      <c r="B12" t="s">
        <v>476</v>
      </c>
      <c r="D12" t="s">
        <v>466</v>
      </c>
    </row>
    <row r="13" spans="1:4" ht="15">
      <c r="A13" t="s">
        <v>477</v>
      </c>
      <c r="B13" t="s">
        <v>478</v>
      </c>
      <c r="D13" t="s">
        <v>466</v>
      </c>
    </row>
    <row r="14" spans="1:4" ht="15">
      <c r="A14" t="s">
        <v>95</v>
      </c>
      <c r="B14" t="s">
        <v>479</v>
      </c>
      <c r="D14" t="s">
        <v>466</v>
      </c>
    </row>
    <row r="15" spans="1:4" ht="15">
      <c r="A15" t="s">
        <v>166</v>
      </c>
      <c r="B15" t="s">
        <v>480</v>
      </c>
      <c r="D15" t="s">
        <v>466</v>
      </c>
    </row>
    <row r="16" spans="1:4" ht="15">
      <c r="A16" t="s">
        <v>96</v>
      </c>
      <c r="B16" t="s">
        <v>472</v>
      </c>
      <c r="D16" t="s">
        <v>466</v>
      </c>
    </row>
    <row r="17" spans="1:4" ht="15">
      <c r="A17" t="s">
        <v>97</v>
      </c>
      <c r="B17" t="s">
        <v>481</v>
      </c>
      <c r="D17" t="s">
        <v>466</v>
      </c>
    </row>
    <row r="18" spans="1:4" ht="15">
      <c r="A18" t="s">
        <v>172</v>
      </c>
      <c r="B18" t="s">
        <v>482</v>
      </c>
      <c r="D18" t="s">
        <v>466</v>
      </c>
    </row>
    <row r="19" spans="1:4" ht="15">
      <c r="A19" t="s">
        <v>168</v>
      </c>
      <c r="B19" t="s">
        <v>483</v>
      </c>
      <c r="D19" t="s">
        <v>466</v>
      </c>
    </row>
    <row r="20" spans="1:4" ht="15">
      <c r="A20" t="s">
        <v>484</v>
      </c>
      <c r="B20" t="s">
        <v>485</v>
      </c>
      <c r="D20" t="s">
        <v>466</v>
      </c>
    </row>
    <row r="21" spans="1:4" ht="15">
      <c r="A21" s="5" t="s">
        <v>486</v>
      </c>
      <c r="B21" t="s">
        <v>487</v>
      </c>
      <c r="D21" t="s">
        <v>466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8.7109375" style="0" customWidth="1"/>
    <col min="3" max="3" width="30.7109375" style="0" customWidth="1"/>
    <col min="4" max="5" width="28.7109375" style="0" customWidth="1"/>
    <col min="6" max="16384" width="8.7109375" style="0" customWidth="1"/>
  </cols>
  <sheetData>
    <row r="2" spans="1:5" ht="39.75" customHeight="1">
      <c r="A2" s="7" t="s">
        <v>63</v>
      </c>
      <c r="B2" s="6" t="s">
        <v>64</v>
      </c>
      <c r="C2" s="6"/>
      <c r="D2" s="6" t="s">
        <v>65</v>
      </c>
      <c r="E2" s="6"/>
    </row>
    <row r="3" spans="2:5" ht="39.75" customHeight="1">
      <c r="B3" s="7" t="s">
        <v>66</v>
      </c>
      <c r="C3" s="5" t="s">
        <v>67</v>
      </c>
      <c r="D3" s="7" t="s">
        <v>66</v>
      </c>
      <c r="E3" s="5" t="s">
        <v>68</v>
      </c>
    </row>
    <row r="4" spans="1:5" ht="15">
      <c r="A4" t="s">
        <v>69</v>
      </c>
      <c r="B4" s="4">
        <v>254535</v>
      </c>
      <c r="C4" s="4">
        <v>60401</v>
      </c>
      <c r="D4" s="4">
        <v>283545</v>
      </c>
      <c r="E4" s="4">
        <v>39932</v>
      </c>
    </row>
    <row r="5" spans="1:5" ht="15">
      <c r="A5" t="s">
        <v>70</v>
      </c>
      <c r="B5" s="4">
        <v>10968</v>
      </c>
      <c r="C5" s="4">
        <v>40778</v>
      </c>
      <c r="D5" s="4">
        <v>9701</v>
      </c>
      <c r="E5" s="4">
        <v>21375</v>
      </c>
    </row>
    <row r="6" spans="1:5" ht="15">
      <c r="A6" t="s">
        <v>71</v>
      </c>
      <c r="B6" s="4">
        <v>242117</v>
      </c>
      <c r="C6" s="4">
        <v>21</v>
      </c>
      <c r="D6" s="4">
        <v>272292</v>
      </c>
      <c r="E6" s="4">
        <v>0</v>
      </c>
    </row>
    <row r="7" spans="1:5" ht="15">
      <c r="A7" t="s">
        <v>72</v>
      </c>
      <c r="B7" s="4">
        <v>1450</v>
      </c>
      <c r="C7" s="4">
        <v>19602</v>
      </c>
      <c r="D7" s="4">
        <v>1551</v>
      </c>
      <c r="E7" s="4">
        <v>18558</v>
      </c>
    </row>
    <row r="8" spans="1:5" ht="39.75" customHeight="1">
      <c r="A8" s="5" t="s">
        <v>73</v>
      </c>
      <c r="B8" s="8">
        <v>319523</v>
      </c>
      <c r="C8" s="8">
        <v>9010</v>
      </c>
      <c r="D8" s="8">
        <v>132572</v>
      </c>
      <c r="E8" s="8">
        <v>13906</v>
      </c>
    </row>
    <row r="9" spans="1:5" ht="15">
      <c r="A9" t="s">
        <v>74</v>
      </c>
      <c r="B9" s="4">
        <v>284055</v>
      </c>
      <c r="C9" s="4">
        <v>3898</v>
      </c>
      <c r="D9" s="4">
        <v>51780</v>
      </c>
      <c r="E9" s="4">
        <v>9128</v>
      </c>
    </row>
    <row r="10" spans="1:5" ht="15">
      <c r="A10" t="s">
        <v>75</v>
      </c>
      <c r="B10" s="4">
        <v>29658</v>
      </c>
      <c r="C10" s="4">
        <v>2840</v>
      </c>
      <c r="D10" s="4">
        <v>76023</v>
      </c>
      <c r="E10" s="4">
        <v>2873</v>
      </c>
    </row>
    <row r="11" spans="1:5" ht="15">
      <c r="A11" t="s">
        <v>76</v>
      </c>
      <c r="B11" s="4">
        <v>5810</v>
      </c>
      <c r="C11" s="4">
        <v>2272</v>
      </c>
      <c r="D11" s="4">
        <v>4769</v>
      </c>
      <c r="E11" s="4">
        <v>1905</v>
      </c>
    </row>
    <row r="12" spans="1:5" ht="15">
      <c r="A12" t="s">
        <v>77</v>
      </c>
      <c r="B12" s="3">
        <v>574058</v>
      </c>
      <c r="C12" s="3">
        <v>69411</v>
      </c>
      <c r="D12" s="3">
        <v>416117</v>
      </c>
      <c r="E12" s="3">
        <v>53838</v>
      </c>
    </row>
    <row r="13" spans="1:5" ht="15">
      <c r="A13" s="2" t="s">
        <v>78</v>
      </c>
      <c r="B13" s="9">
        <v>643469</v>
      </c>
      <c r="C13" s="9"/>
      <c r="D13" s="10">
        <v>469955</v>
      </c>
      <c r="E13" s="10"/>
    </row>
  </sheetData>
  <sheetProtection selectLockedCells="1" selectUnlockedCells="1"/>
  <mergeCells count="4">
    <mergeCell ref="B2:C2"/>
    <mergeCell ref="D2:E2"/>
    <mergeCell ref="B13:C13"/>
    <mergeCell ref="D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12.7109375" style="0" customWidth="1"/>
    <col min="3" max="3" width="8.7109375" style="0" customWidth="1"/>
    <col min="4" max="4" width="18.7109375" style="0" customWidth="1"/>
    <col min="5" max="16384" width="8.7109375" style="0" customWidth="1"/>
  </cols>
  <sheetData>
    <row r="2" spans="1:4" ht="15">
      <c r="A2" t="s">
        <v>488</v>
      </c>
      <c r="B2" t="s">
        <v>462</v>
      </c>
      <c r="D2" s="2" t="s">
        <v>463</v>
      </c>
    </row>
    <row r="3" spans="1:4" ht="15">
      <c r="A3" t="s">
        <v>489</v>
      </c>
      <c r="B3" t="s">
        <v>490</v>
      </c>
      <c r="D3" t="s">
        <v>491</v>
      </c>
    </row>
    <row r="4" ht="15">
      <c r="A4" t="s">
        <v>492</v>
      </c>
    </row>
    <row r="5" ht="15">
      <c r="A5" t="s">
        <v>493</v>
      </c>
    </row>
    <row r="6" spans="1:4" ht="15">
      <c r="A6" s="5" t="s">
        <v>494</v>
      </c>
      <c r="B6" t="s">
        <v>495</v>
      </c>
      <c r="D6" t="s">
        <v>496</v>
      </c>
    </row>
    <row r="7" spans="1:4" ht="15">
      <c r="A7" s="5" t="s">
        <v>497</v>
      </c>
      <c r="B7" t="s">
        <v>498</v>
      </c>
      <c r="D7" t="s">
        <v>499</v>
      </c>
    </row>
    <row r="8" spans="1:4" ht="15">
      <c r="A8" t="s">
        <v>500</v>
      </c>
      <c r="B8" t="s">
        <v>501</v>
      </c>
      <c r="D8" t="s">
        <v>502</v>
      </c>
    </row>
    <row r="9" ht="15">
      <c r="A9" t="s">
        <v>503</v>
      </c>
    </row>
    <row r="10" ht="15">
      <c r="A10" t="s">
        <v>504</v>
      </c>
    </row>
    <row r="11" ht="15">
      <c r="A11" t="s">
        <v>505</v>
      </c>
    </row>
    <row r="12" spans="1:4" ht="15">
      <c r="A12" t="s">
        <v>506</v>
      </c>
      <c r="B12" t="s">
        <v>507</v>
      </c>
      <c r="D12" t="s">
        <v>508</v>
      </c>
    </row>
    <row r="13" ht="15">
      <c r="A13" t="s">
        <v>509</v>
      </c>
    </row>
    <row r="14" ht="15">
      <c r="A14" t="s">
        <v>510</v>
      </c>
    </row>
    <row r="15" spans="1:4" ht="15">
      <c r="A15" t="s">
        <v>511</v>
      </c>
      <c r="B15" t="s">
        <v>512</v>
      </c>
      <c r="D15" t="s">
        <v>513</v>
      </c>
    </row>
    <row r="16" ht="15">
      <c r="A16" t="s">
        <v>514</v>
      </c>
    </row>
    <row r="17" ht="15">
      <c r="A17" t="s">
        <v>515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10.7109375" style="0" customWidth="1"/>
    <col min="4" max="16384" width="8.7109375" style="0" customWidth="1"/>
  </cols>
  <sheetData>
    <row r="2" spans="1:3" ht="15">
      <c r="A2" s="7" t="s">
        <v>79</v>
      </c>
      <c r="B2" s="2">
        <v>2018</v>
      </c>
      <c r="C2" s="2">
        <v>2019</v>
      </c>
    </row>
    <row r="3" spans="1:3" ht="15">
      <c r="A3" t="s">
        <v>80</v>
      </c>
      <c r="B3" s="4">
        <v>69304</v>
      </c>
      <c r="C3" s="4">
        <v>53725</v>
      </c>
    </row>
    <row r="4" spans="1:3" ht="15">
      <c r="A4" t="s">
        <v>81</v>
      </c>
      <c r="B4" s="4">
        <v>87</v>
      </c>
      <c r="C4" s="4">
        <v>0</v>
      </c>
    </row>
    <row r="5" spans="1:3" ht="15">
      <c r="A5" t="s">
        <v>82</v>
      </c>
      <c r="B5" s="4">
        <v>0</v>
      </c>
      <c r="C5" s="4">
        <v>0</v>
      </c>
    </row>
    <row r="6" spans="1:3" ht="15">
      <c r="A6" t="s">
        <v>83</v>
      </c>
      <c r="B6" s="4">
        <v>20</v>
      </c>
      <c r="C6" s="4">
        <v>113</v>
      </c>
    </row>
    <row r="7" spans="1:3" ht="15">
      <c r="A7" s="2" t="s">
        <v>84</v>
      </c>
      <c r="B7" s="4">
        <v>69411</v>
      </c>
      <c r="C7" s="4">
        <v>53838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6" width="10.7109375" style="0" customWidth="1"/>
    <col min="7" max="16384" width="8.7109375" style="0" customWidth="1"/>
  </cols>
  <sheetData>
    <row r="2" spans="1:6" ht="15">
      <c r="A2" s="2" t="s">
        <v>85</v>
      </c>
      <c r="B2" s="4">
        <v>0</v>
      </c>
      <c r="C2" s="4">
        <v>0</v>
      </c>
      <c r="D2" s="4">
        <v>0</v>
      </c>
      <c r="E2" s="4">
        <v>0</v>
      </c>
      <c r="F2" s="4">
        <v>0</v>
      </c>
    </row>
    <row r="3" spans="1:6" ht="15">
      <c r="A3" s="7" t="s">
        <v>86</v>
      </c>
      <c r="B3" s="4">
        <v>100000</v>
      </c>
      <c r="C3" s="4">
        <v>12500</v>
      </c>
      <c r="D3" s="4">
        <v>174994</v>
      </c>
      <c r="E3" s="4">
        <v>1104</v>
      </c>
      <c r="F3" s="4">
        <v>288598</v>
      </c>
    </row>
    <row r="4" spans="1:6" ht="15">
      <c r="A4" s="2" t="s">
        <v>87</v>
      </c>
      <c r="B4" s="4">
        <v>100000</v>
      </c>
      <c r="C4" s="4">
        <v>50000</v>
      </c>
      <c r="D4" s="4">
        <v>174994</v>
      </c>
      <c r="E4" s="4">
        <v>1104</v>
      </c>
      <c r="F4" s="4">
        <v>326098</v>
      </c>
    </row>
    <row r="5" spans="1:6" ht="15">
      <c r="A5" s="2" t="s">
        <v>88</v>
      </c>
      <c r="B5" s="4">
        <v>100000</v>
      </c>
      <c r="C5" s="4">
        <v>32500</v>
      </c>
      <c r="D5" s="4">
        <v>174994</v>
      </c>
      <c r="E5" s="4">
        <v>1104</v>
      </c>
      <c r="F5" s="4">
        <v>308598</v>
      </c>
    </row>
    <row r="6" spans="1:6" ht="15">
      <c r="A6" s="2" t="s">
        <v>89</v>
      </c>
      <c r="B6" s="4">
        <v>100000</v>
      </c>
      <c r="C6" s="4">
        <v>22500</v>
      </c>
      <c r="D6" s="4">
        <v>174994</v>
      </c>
      <c r="E6" s="4">
        <v>1104</v>
      </c>
      <c r="F6" s="4">
        <v>298598</v>
      </c>
    </row>
    <row r="7" spans="1:6" ht="15">
      <c r="A7" s="2" t="s">
        <v>90</v>
      </c>
      <c r="B7" s="4">
        <v>100000</v>
      </c>
      <c r="C7" s="4">
        <v>25000</v>
      </c>
      <c r="D7" s="4">
        <v>174994</v>
      </c>
      <c r="E7" s="4">
        <v>1104</v>
      </c>
      <c r="F7" s="4">
        <v>301098</v>
      </c>
    </row>
    <row r="8" spans="1:6" ht="15">
      <c r="A8" s="2" t="s">
        <v>91</v>
      </c>
      <c r="B8" s="4">
        <v>100000</v>
      </c>
      <c r="C8" s="4">
        <v>35000</v>
      </c>
      <c r="D8" s="4">
        <v>174994</v>
      </c>
      <c r="E8" s="4">
        <v>1104</v>
      </c>
      <c r="F8" s="4">
        <v>311098</v>
      </c>
    </row>
    <row r="9" spans="1:6" ht="15">
      <c r="A9" s="2" t="s">
        <v>92</v>
      </c>
      <c r="B9" s="4">
        <v>100000</v>
      </c>
      <c r="C9" s="4">
        <v>12500</v>
      </c>
      <c r="D9" s="4">
        <v>174994</v>
      </c>
      <c r="E9" s="4">
        <v>1104</v>
      </c>
      <c r="F9" s="4">
        <v>288598</v>
      </c>
    </row>
    <row r="10" spans="1:6" ht="15">
      <c r="A10" s="7" t="s">
        <v>93</v>
      </c>
      <c r="B10" s="4">
        <v>50000</v>
      </c>
      <c r="C10" s="4">
        <v>35000</v>
      </c>
      <c r="D10" s="4">
        <v>174994</v>
      </c>
      <c r="E10" s="4">
        <v>1448</v>
      </c>
      <c r="F10" s="4">
        <v>261442</v>
      </c>
    </row>
    <row r="11" spans="1:6" ht="15">
      <c r="A11" s="2" t="s">
        <v>94</v>
      </c>
      <c r="B11" s="4">
        <v>58333</v>
      </c>
      <c r="C11" s="4">
        <v>12500</v>
      </c>
      <c r="D11" s="4">
        <v>0</v>
      </c>
      <c r="E11" s="4">
        <v>0</v>
      </c>
      <c r="F11" s="4">
        <v>70833</v>
      </c>
    </row>
    <row r="12" spans="1:6" ht="15">
      <c r="A12" s="2" t="s">
        <v>95</v>
      </c>
      <c r="B12" s="4">
        <v>100000</v>
      </c>
      <c r="C12" s="4">
        <v>12500</v>
      </c>
      <c r="D12" s="4">
        <v>174994</v>
      </c>
      <c r="E12" s="4">
        <v>1104</v>
      </c>
      <c r="F12" s="4">
        <v>288598</v>
      </c>
    </row>
    <row r="13" spans="1:6" ht="15">
      <c r="A13" s="2" t="s">
        <v>96</v>
      </c>
      <c r="B13" s="4">
        <v>100000</v>
      </c>
      <c r="C13" s="4">
        <v>25000</v>
      </c>
      <c r="D13" s="4">
        <v>174994</v>
      </c>
      <c r="E13" s="4">
        <v>2668</v>
      </c>
      <c r="F13" s="4">
        <v>302662</v>
      </c>
    </row>
    <row r="14" spans="1:6" ht="15">
      <c r="A14" s="2" t="s">
        <v>97</v>
      </c>
      <c r="B14" s="4">
        <v>100000</v>
      </c>
      <c r="C14" s="4">
        <v>25000</v>
      </c>
      <c r="D14" s="4">
        <v>174994</v>
      </c>
      <c r="E14" s="4">
        <v>2159</v>
      </c>
      <c r="F14" s="4">
        <v>302153</v>
      </c>
    </row>
    <row r="15" spans="1:6" ht="15">
      <c r="A15" s="2" t="s">
        <v>98</v>
      </c>
      <c r="B15" s="4">
        <v>58333</v>
      </c>
      <c r="C15" s="4">
        <v>15000</v>
      </c>
      <c r="D15" s="4">
        <v>0</v>
      </c>
      <c r="E15" s="4">
        <v>0</v>
      </c>
      <c r="F15" s="4">
        <v>73333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8.7109375" style="0" customWidth="1"/>
    <col min="4" max="4" width="11.7109375" style="0" customWidth="1"/>
    <col min="5" max="6" width="8.7109375" style="0" customWidth="1"/>
    <col min="7" max="7" width="48.7109375" style="0" customWidth="1"/>
    <col min="8" max="8" width="11.7109375" style="0" customWidth="1"/>
    <col min="9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3:8" ht="15">
      <c r="C4" s="5" t="s">
        <v>100</v>
      </c>
      <c r="D4" s="5" t="s">
        <v>101</v>
      </c>
      <c r="G4" s="5" t="s">
        <v>102</v>
      </c>
      <c r="H4" s="5" t="s">
        <v>103</v>
      </c>
    </row>
    <row r="5" spans="3:8" ht="15">
      <c r="C5" s="5" t="s">
        <v>104</v>
      </c>
      <c r="D5" s="5" t="s">
        <v>105</v>
      </c>
      <c r="G5" s="5" t="s">
        <v>104</v>
      </c>
      <c r="H5" s="5" t="s">
        <v>106</v>
      </c>
    </row>
    <row r="6" spans="3:8" ht="15">
      <c r="C6" s="5" t="s">
        <v>107</v>
      </c>
      <c r="D6" s="5" t="s">
        <v>108</v>
      </c>
      <c r="G6" s="5" t="s">
        <v>107</v>
      </c>
      <c r="H6" s="5" t="s">
        <v>109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9.7109375" style="0" customWidth="1"/>
    <col min="3" max="3" width="8.7109375" style="0" customWidth="1"/>
    <col min="4" max="4" width="100.8515625" style="0" customWidth="1"/>
    <col min="5" max="5" width="8.7109375" style="0" customWidth="1"/>
    <col min="6" max="6" width="41.7109375" style="0" customWidth="1"/>
    <col min="7" max="7" width="1.7109375" style="0" customWidth="1"/>
    <col min="8" max="8" width="8.7109375" style="0" customWidth="1"/>
    <col min="9" max="9" width="48.7109375" style="0" customWidth="1"/>
    <col min="10" max="10" width="1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2:11" ht="15" customHeight="1">
      <c r="B4" s="5" t="s">
        <v>111</v>
      </c>
      <c r="D4" t="s">
        <v>112</v>
      </c>
      <c r="F4" s="5" t="s">
        <v>113</v>
      </c>
      <c r="H4" s="6" t="s">
        <v>114</v>
      </c>
      <c r="I4" s="6"/>
      <c r="K4" t="s">
        <v>115</v>
      </c>
    </row>
    <row r="5" spans="2:11" ht="15">
      <c r="B5" s="5" t="s">
        <v>116</v>
      </c>
      <c r="D5" t="s">
        <v>117</v>
      </c>
      <c r="F5" s="5" t="s">
        <v>118</v>
      </c>
      <c r="G5" t="s">
        <v>119</v>
      </c>
      <c r="I5" s="5" t="s">
        <v>120</v>
      </c>
      <c r="J5" t="s">
        <v>119</v>
      </c>
      <c r="K5" t="s">
        <v>121</v>
      </c>
    </row>
    <row r="6" spans="6:11" ht="15">
      <c r="F6" s="5" t="s">
        <v>122</v>
      </c>
      <c r="G6" t="s">
        <v>119</v>
      </c>
      <c r="I6" s="5" t="s">
        <v>123</v>
      </c>
      <c r="J6" t="s">
        <v>119</v>
      </c>
      <c r="K6" t="s">
        <v>124</v>
      </c>
    </row>
    <row r="7" spans="4:11" ht="15" customHeight="1">
      <c r="D7" s="6" t="s">
        <v>125</v>
      </c>
      <c r="E7" s="6"/>
      <c r="F7" s="6"/>
      <c r="G7" s="6"/>
      <c r="H7" s="6"/>
      <c r="I7" s="6"/>
      <c r="J7" s="6"/>
      <c r="K7" s="6"/>
    </row>
    <row r="8" spans="2:11" ht="15">
      <c r="B8" s="5" t="s">
        <v>126</v>
      </c>
      <c r="D8" t="s">
        <v>127</v>
      </c>
      <c r="F8" t="s">
        <v>128</v>
      </c>
      <c r="G8" t="s">
        <v>119</v>
      </c>
      <c r="I8" s="5" t="s">
        <v>129</v>
      </c>
      <c r="J8" t="s">
        <v>119</v>
      </c>
      <c r="K8" t="s">
        <v>130</v>
      </c>
    </row>
    <row r="9" spans="6:11" ht="15">
      <c r="F9" s="5" t="s">
        <v>131</v>
      </c>
      <c r="G9" t="s">
        <v>119</v>
      </c>
      <c r="I9" s="5" t="s">
        <v>132</v>
      </c>
      <c r="J9" t="s">
        <v>119</v>
      </c>
      <c r="K9" t="s">
        <v>133</v>
      </c>
    </row>
    <row r="10" spans="6:11" ht="15">
      <c r="F10" s="5" t="s">
        <v>134</v>
      </c>
      <c r="G10" t="s">
        <v>119</v>
      </c>
      <c r="I10" s="5" t="s">
        <v>135</v>
      </c>
      <c r="J10" t="s">
        <v>119</v>
      </c>
      <c r="K10" t="s">
        <v>136</v>
      </c>
    </row>
    <row r="11" spans="6:11" ht="15">
      <c r="F11" s="5" t="s">
        <v>137</v>
      </c>
      <c r="G11" t="s">
        <v>119</v>
      </c>
      <c r="I11" s="5" t="s">
        <v>138</v>
      </c>
      <c r="J11" t="s">
        <v>119</v>
      </c>
      <c r="K11" s="5" t="s">
        <v>139</v>
      </c>
    </row>
  </sheetData>
  <sheetProtection selectLockedCells="1" selectUnlockedCells="1"/>
  <mergeCells count="3">
    <mergeCell ref="A2:F2"/>
    <mergeCell ref="H4:I4"/>
    <mergeCell ref="D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4.7109375" style="0" customWidth="1"/>
    <col min="3" max="3" width="28.7109375" style="0" customWidth="1"/>
    <col min="4" max="4" width="30.7109375" style="0" customWidth="1"/>
    <col min="5" max="5" width="42.7109375" style="0" customWidth="1"/>
    <col min="6" max="16384" width="8.7109375" style="0" customWidth="1"/>
  </cols>
  <sheetData>
    <row r="2" spans="1:5" ht="15">
      <c r="A2" t="s">
        <v>140</v>
      </c>
      <c r="B2" t="s">
        <v>141</v>
      </c>
      <c r="C2" s="5" t="s">
        <v>142</v>
      </c>
      <c r="D2" s="5" t="s">
        <v>143</v>
      </c>
      <c r="E2" s="5" t="s">
        <v>144</v>
      </c>
    </row>
    <row r="3" spans="1:5" ht="15">
      <c r="A3" s="2" t="s">
        <v>145</v>
      </c>
      <c r="B3" t="s">
        <v>146</v>
      </c>
      <c r="C3" t="s">
        <v>147</v>
      </c>
      <c r="D3" t="s">
        <v>148</v>
      </c>
      <c r="E3" t="s">
        <v>149</v>
      </c>
    </row>
    <row r="4" spans="1:5" ht="15">
      <c r="A4" s="2" t="s">
        <v>150</v>
      </c>
      <c r="B4" t="s">
        <v>151</v>
      </c>
      <c r="C4" t="s">
        <v>152</v>
      </c>
      <c r="D4" t="s">
        <v>153</v>
      </c>
      <c r="E4" t="s">
        <v>154</v>
      </c>
    </row>
    <row r="5" spans="1:5" ht="15">
      <c r="A5" s="2" t="s">
        <v>155</v>
      </c>
      <c r="B5" t="s">
        <v>156</v>
      </c>
      <c r="C5" t="s">
        <v>154</v>
      </c>
      <c r="D5" t="s">
        <v>156</v>
      </c>
      <c r="E5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2020-10-09T08:30:04Z</dcterms:created>
  <dcterms:modified xsi:type="dcterms:W3CDTF">2020-10-09T08:30:04Z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