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rger" sheetId="1" r:id="rId1"/>
    <sheet name="how much was the independe" sheetId="2" r:id="rId2"/>
    <sheet name="director compensation" sheetId="3" r:id="rId3"/>
    <sheet name="determination of 2017 payo" sheetId="4" r:id="rId4"/>
    <sheet name="determination of 2017 payo-1" sheetId="5" r:id="rId5"/>
    <sheet name="summary compensation" sheetId="6" r:id="rId6"/>
    <sheet name="summary compensation-1" sheetId="7" r:id="rId7"/>
    <sheet name="grants of planbased awards" sheetId="8" r:id="rId8"/>
    <sheet name="outstanding equity awards" sheetId="9" r:id="rId9"/>
    <sheet name="nonqualified deferred comp" sheetId="10" r:id="rId10"/>
    <sheet name="payments in the event of d" sheetId="11" r:id="rId11"/>
    <sheet name="payments made in an involu" sheetId="12" r:id="rId12"/>
    <sheet name="payments made in an involu-1" sheetId="13" r:id="rId13"/>
    <sheet name="outstanding shares of ordi" sheetId="14" r:id="rId14"/>
    <sheet name="outstanding shares of ordi-1" sheetId="15" r:id="rId15"/>
  </sheets>
  <definedNames/>
  <calcPr fullCalcOnLoad="1"/>
</workbook>
</file>

<file path=xl/sharedStrings.xml><?xml version="1.0" encoding="utf-8"?>
<sst xmlns="http://schemas.openxmlformats.org/spreadsheetml/2006/main" count="446" uniqueCount="215">
  <si>
    <t>Merger</t>
  </si>
  <si>
    <t>COMMITTEES</t>
  </si>
  <si>
    <t>Name</t>
  </si>
  <si>
    <t>Age</t>
  </si>
  <si>
    <t>Legacy Board
Appointment</t>
  </si>
  <si>
    <t>Independent</t>
  </si>
  <si>
    <t>Audit</t>
  </si>
  <si>
    <t>Compensation</t>
  </si>
  <si>
    <t>Nominating
and Corporate
Governance</t>
  </si>
  <si>
    <t>Strategy</t>
  </si>
  <si>
    <t>Other Public
Company
Boards</t>
  </si>
  <si>
    <t>Thierry Pilenko
Executive Chairman</t>
  </si>
  <si>
    <t>✔C</t>
  </si>
  <si>
    <t>Douglas J. Pferdehirt
Chief Executive Officer</t>
  </si>
  <si>
    <t>None</t>
  </si>
  <si>
    <t>Arnaud Caudoux</t>
  </si>
  <si>
    <t>N/A</t>
  </si>
  <si>
    <t>✔</t>
  </si>
  <si>
    <t>✔F</t>
  </si>
  <si>
    <t>Pascal Colombani</t>
  </si>
  <si>
    <t>Marie-Ange Debon</t>
  </si>
  <si>
    <t>✔CF</t>
  </si>
  <si>
    <t>Eleazar de Carvalho Filho</t>
  </si>
  <si>
    <t>Claire S. Farley</t>
  </si>
  <si>
    <t>Didier Houssin</t>
  </si>
  <si>
    <t>Peter Mellbye</t>
  </si>
  <si>
    <t>John O’Leary</t>
  </si>
  <si>
    <t>Richard A. Pattarozzi</t>
  </si>
  <si>
    <t>✔
Lead</t>
  </si>
  <si>
    <t>Kay G. Priestly</t>
  </si>
  <si>
    <t>Joseph Rinaldi</t>
  </si>
  <si>
    <t>James M. Ringler</t>
  </si>
  <si>
    <t>How much was the independent registered public accounting firm paid for 2017 and 2016?</t>
  </si>
  <si>
    <t>Type of Fees</t>
  </si>
  <si>
    <t>2017</t>
  </si>
  <si>
    <t>2016</t>
  </si>
  <si>
    <t>(in millions)</t>
  </si>
  <si>
    <t>Audit Fees</t>
  </si>
  <si>
    <t>Audit-Related Fees</t>
  </si>
  <si>
    <t>Tax Fees</t>
  </si>
  <si>
    <t>Other Fees</t>
  </si>
  <si>
    <t>Total</t>
  </si>
  <si>
    <t>Director Compensation</t>
  </si>
  <si>
    <t>Fees Earned or Paid in Cash
($)(1)</t>
  </si>
  <si>
    <t>Stock Awards
($)(2)</t>
  </si>
  <si>
    <t>All Other
Compensation ($)(3)</t>
  </si>
  <si>
    <t>Total ($)</t>
  </si>
  <si>
    <t>Arnaud Caudoux(4)</t>
  </si>
  <si>
    <t>Determination of 2017 Payouts under the Cash Incentive Compensation Plan</t>
  </si>
  <si>
    <t>Component</t>
  </si>
  <si>
    <t>Base Salary</t>
  </si>
  <si>
    <t>Weighting</t>
  </si>
  <si>
    <t>Target Bonus %</t>
  </si>
  <si>
    <t>Rating</t>
  </si>
  <si>
    <t>Payout</t>
  </si>
  <si>
    <t>BPI:</t>
  </si>
  <si>
    <t>X</t>
  </si>
  <si>
    <t>75%</t>
  </si>
  <si>
    <t>70%</t>
  </si>
  <si>
    <t>API:</t>
  </si>
  <si>
    <t>25%</t>
  </si>
  <si>
    <t>Total Cash Incentive Compensation</t>
  </si>
  <si>
    <t>Ranking Level</t>
  </si>
  <si>
    <t>Earned Performance
Stock Units</t>
  </si>
  <si>
    <t>13th or Lower</t>
  </si>
  <si>
    <t>0%</t>
  </si>
  <si>
    <t>11th or 12th</t>
  </si>
  <si>
    <t>50%</t>
  </si>
  <si>
    <t>9th or 10th</t>
  </si>
  <si>
    <t>8th</t>
  </si>
  <si>
    <t>100%</t>
  </si>
  <si>
    <t>7th</t>
  </si>
  <si>
    <t>120%</t>
  </si>
  <si>
    <t>6th</t>
  </si>
  <si>
    <t>140%</t>
  </si>
  <si>
    <t>5th</t>
  </si>
  <si>
    <t>160%</t>
  </si>
  <si>
    <t>4th</t>
  </si>
  <si>
    <t>180%</t>
  </si>
  <si>
    <t>3rd or Higher</t>
  </si>
  <si>
    <t>200%</t>
  </si>
  <si>
    <t>Summary Compensation</t>
  </si>
  <si>
    <t>Name and Principal
Position in 2017</t>
  </si>
  <si>
    <t>Year</t>
  </si>
  <si>
    <t>Salary
($)</t>
  </si>
  <si>
    <t>Bonus
($)</t>
  </si>
  <si>
    <t>Stock
Awards
($)(1)</t>
  </si>
  <si>
    <t>Options
($)(2)</t>
  </si>
  <si>
    <t>Non-Equity
Incentive Plan
Compensation
($)</t>
  </si>
  <si>
    <t>Change in
Pension Value
and
Nonqualified
Deferred
Compensation
Earnings ($)(3)</t>
  </si>
  <si>
    <t>All Other
Compensation
($)(4)</t>
  </si>
  <si>
    <t>Total
($)</t>
  </si>
  <si>
    <t>—</t>
  </si>
  <si>
    <t>Maryann T. Mannen
 Executive Vice President and Chief Financial Officer</t>
  </si>
  <si>
    <t>Thierry Pilenko(5)
Executive Chairman</t>
  </si>
  <si>
    <t>Julian Waldon(5)
Former Executive Vice President and Chief Operating Officer</t>
  </si>
  <si>
    <t>752,588(7)</t>
  </si>
  <si>
    <t>Dianne B. Ralston
Executive Vice President, Chief Legal Officer and Secretary</t>
  </si>
  <si>
    <t>Pferdehirt</t>
  </si>
  <si>
    <t>Mannen</t>
  </si>
  <si>
    <t>Pilenko</t>
  </si>
  <si>
    <t>Waldron</t>
  </si>
  <si>
    <t>Ralston</t>
  </si>
  <si>
    <t>Grants of Plan-Based Awards Table</t>
  </si>
  <si>
    <t>Estimated Possible Payouts
Under Non-Equity Incentive Plan
Awards</t>
  </si>
  <si>
    <t>Estimated Possible Payouts
Under Equity Incentive Plan
Awards</t>
  </si>
  <si>
    <t>Award Type(1)</t>
  </si>
  <si>
    <t>Grant
Date</t>
  </si>
  <si>
    <t>Threshold
($)</t>
  </si>
  <si>
    <t>Target
($)(2)</t>
  </si>
  <si>
    <t>Maximum
($)</t>
  </si>
  <si>
    <t>Threshold
(#)</t>
  </si>
  <si>
    <t>Target
(#)</t>
  </si>
  <si>
    <t>Maximum
(#)</t>
  </si>
  <si>
    <t>All Other
Stock
Awards:
Number
of Shares
of Stock
or Units
(#)</t>
  </si>
  <si>
    <t>All Other
Option
Awards:
Number
of Securities
Underlying
Options
(#)</t>
  </si>
  <si>
    <t>Exercise
or Based
Price
of Option
Awards
($/Sh)</t>
  </si>
  <si>
    <t>Grant Date
Fair Value
of Stock
and Option
Awards
($)(3)</t>
  </si>
  <si>
    <t>Douglas J.
 Pferdehirt</t>
  </si>
  <si>
    <t>Annual
 Incentive</t>
  </si>
  <si>
    <t>RSU</t>
  </si>
  <si>
    <t>6/20/2017</t>
  </si>
  <si>
    <t>PSU-ROIC</t>
  </si>
  <si>
    <t>PSU-TSR</t>
  </si>
  <si>
    <t>Stock Options</t>
  </si>
  <si>
    <t>Maryann T.
 Mannen</t>
  </si>
  <si>
    <t>2/28/2017</t>
  </si>
  <si>
    <t>Thierry Pilenko</t>
  </si>
  <si>
    <t>8/9/2017</t>
  </si>
  <si>
    <t>Julian Waldron</t>
  </si>
  <si>
    <t>Dianne B.
 Ralston</t>
  </si>
  <si>
    <t>Outstanding Equity Awards at Fiscal Year-End Table</t>
  </si>
  <si>
    <t>OPTION AWARDS</t>
  </si>
  <si>
    <t>STOCK AWARDS</t>
  </si>
  <si>
    <t>Grant Date
of Award</t>
  </si>
  <si>
    <t>Number of
Securities
Underlying
Unexercised
Options (#)
Exercisable</t>
  </si>
  <si>
    <t>Number of
Securities
Underlying
Unexercised
Options (#)
Unexercisable</t>
  </si>
  <si>
    <t>Incentive
Award Plan
Awards:
Number of
Securities
Underlying
Unexercised
Unearned
Options (#)</t>
  </si>
  <si>
    <t>Option
Exercise
Price ($/€)</t>
  </si>
  <si>
    <t>Option
Expiration
Date</t>
  </si>
  <si>
    <t>Number
of Shares
or Units
of Stock
that have
Not
Vested
(#)</t>
  </si>
  <si>
    <t>Market
Value of
Shares or
Units of
Stock that
have Not
Vested
($)(2)</t>
  </si>
  <si>
    <t>Incentive
Award Plan
Awards:
Number of
Unearned
Shares,
Units, or
Other Rights
that have
Not Vested
(#)</t>
  </si>
  <si>
    <t>Incentive
Award Plan
Awards:
Market or
Payout Value
of Unearned
Shares, Units,
or Other
Rights that
have Not
Vested ($)(2)</t>
  </si>
  <si>
    <t>Douglas J. Pferdehirt</t>
  </si>
  <si>
    <t>9/1/2016</t>
  </si>
  <si>
    <t>54,132(3</t>
  </si>
  <si>
    <t>)</t>
  </si>
  <si>
    <t>6/20/2027</t>
  </si>
  <si>
    <t>65,364(4</t>
  </si>
  <si>
    <t>196,093(5</t>
  </si>
  <si>
    <t>Maryann T. Mannen</t>
  </si>
  <si>
    <t>2/28/2027</t>
  </si>
  <si>
    <t>19,183(4</t>
  </si>
  <si>
    <t>57,549(5</t>
  </si>
  <si>
    <t>6/17/2011</t>
  </si>
  <si>
    <t>€</t>
  </si>
  <si>
    <t>6/17/2018</t>
  </si>
  <si>
    <t>6/15/2012</t>
  </si>
  <si>
    <t>6/15/2019</t>
  </si>
  <si>
    <t>6/14/2013</t>
  </si>
  <si>
    <t>6/14/2021</t>
  </si>
  <si>
    <t>9/7/2015</t>
  </si>
  <si>
    <t>9/7/2023</t>
  </si>
  <si>
    <t>7/1/2016</t>
  </si>
  <si>
    <t>7/1/2024</t>
  </si>
  <si>
    <t>12/6/2016</t>
  </si>
  <si>
    <t>Dianne B. Ralston</t>
  </si>
  <si>
    <t>Non-Qualified Deferred Compensation Table</t>
  </si>
  <si>
    <t>Executive
Contributions
in Last Fiscal
Year
($)(1)</t>
  </si>
  <si>
    <t>Registrant
Contributions in
Last Fiscal Year
($)(2) (3)</t>
  </si>
  <si>
    <t>Aggregate
Earnings in Last
Fiscal Year
($)</t>
  </si>
  <si>
    <t>Aggregate
Withdrawals/
Distributions
($)(4)</t>
  </si>
  <si>
    <t>Aggregate
Balance at Last
Fiscal Year End
($)</t>
  </si>
  <si>
    <t>Payments in the Event of Death, Disability, or Retirement</t>
  </si>
  <si>
    <t>Executive Benefits and Payments in the Event of Death or Disability on December 31, 2017
Long-Term Incentive Compensation</t>
  </si>
  <si>
    <t>Performance-Based
Restricted Stock
Units ($)(1)</t>
  </si>
  <si>
    <t>Stock Options/SARs
($)(1)(2)</t>
  </si>
  <si>
    <t>Time Vested
Restricted Stock
Units Unvested and
Accelerated ($)(1)</t>
  </si>
  <si>
    <t>Payments Made in an Involuntary Termination</t>
  </si>
  <si>
    <t>Executive Benefits and Payments for Involuntary Termination Occurring on December 31, 2017</t>
  </si>
  <si>
    <t>Benefits and Perquisites</t>
  </si>
  <si>
    <t>Severance
Payment
($)</t>
  </si>
  <si>
    <t>Prorated
Target
Annual Cash
Bonus or
Agreed
Bonus ($)(1)</t>
  </si>
  <si>
    <t>Equity Award
and Long-
Term
Incentive
Acceleration
($)(2)</t>
  </si>
  <si>
    <t>Non-
Compete
Payments
($)(3)</t>
  </si>
  <si>
    <t>Medical,
Dental, Life
Insurance
and
Disability
Benefits
($)(4)</t>
  </si>
  <si>
    <t>Financial
Planning
and Tax
Preparation
Assistance
($)</t>
  </si>
  <si>
    <t>Outplacement
Services ($)</t>
  </si>
  <si>
    <t>Value of
Additional
Pension
Service ($)(5)</t>
  </si>
  <si>
    <t>Thierry
 Pilenko(6)(7)</t>
  </si>
  <si>
    <t>Julian
 Waldron(7)</t>
  </si>
  <si>
    <t>Equity Award and Long-Term
Incentive Acceleration ($)</t>
  </si>
  <si>
    <t>OUTSTANDING SHARES OF ORDINARY SHARES</t>
  </si>
  <si>
    <t>Shares</t>
  </si>
  <si>
    <t>Percent of Class(1)</t>
  </si>
  <si>
    <t>*</t>
  </si>
  <si>
    <t>All directors and executive officers as a group (24 persons)</t>
  </si>
  <si>
    <t>Name and Address of Beneficial Owner</t>
  </si>
  <si>
    <t>Percent of
Class(1)</t>
  </si>
  <si>
    <t>First Eagle Investment Management, LLC
1345 Avenue of the Americas
New York, New York 10105</t>
  </si>
  <si>
    <t>34,868,417(2)</t>
  </si>
  <si>
    <t>7.54%</t>
  </si>
  <si>
    <t>The Vanguard Group, Inc.
100 Vanguard Boulevard
Malvern, Pennsylvania 19355</t>
  </si>
  <si>
    <t>27,084,598(3)</t>
  </si>
  <si>
    <t>5.86%</t>
  </si>
  <si>
    <t>BlackRock, Inc.
55 East 52nd Street
New York, New York 10055</t>
  </si>
  <si>
    <t>26,682,741(4)</t>
  </si>
  <si>
    <t>5.77%</t>
  </si>
  <si>
    <t>Bpifrance Participations S.A.
27-31, avenue du Général Leclerc
94710 Maisons-Alfort Cedex
France</t>
  </si>
  <si>
    <t>24,688,691(5)</t>
  </si>
  <si>
    <t>5.34%</t>
  </si>
  <si>
    <t>State Street Corporation
One Lincoln Street
Boston, Massachusetts 02111</t>
  </si>
  <si>
    <t>23,994,483(6)</t>
  </si>
  <si>
    <t>5.19%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</si>
</sst>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_(\$* #,##0_);_(\$* \(#,##0\);_(\$* \-_);_(@_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0.7109375" style="0" customWidth="1"/>
    <col min="3" max="3" width="25.7109375" style="0" customWidth="1"/>
    <col min="4" max="4" width="11.7109375" style="0" customWidth="1"/>
    <col min="5" max="5" width="5.7109375" style="0" customWidth="1"/>
    <col min="6" max="6" width="12.7109375" style="0" customWidth="1"/>
    <col min="7" max="7" width="37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9" ht="15">
      <c r="B4" s="2"/>
      <c r="C4" s="2"/>
      <c r="D4" s="2"/>
      <c r="E4" s="3" t="s">
        <v>1</v>
      </c>
      <c r="F4" s="3"/>
      <c r="G4" s="3"/>
      <c r="H4" s="3"/>
      <c r="I4" s="2"/>
    </row>
    <row r="5" spans="1:9" ht="39.75" customHeight="1">
      <c r="A5" s="4" t="s">
        <v>2</v>
      </c>
      <c r="B5" s="5" t="s">
        <v>3</v>
      </c>
      <c r="C5" s="6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5" t="s">
        <v>9</v>
      </c>
      <c r="I5" s="6" t="s">
        <v>10</v>
      </c>
    </row>
    <row r="6" spans="1:9" ht="39.75" customHeight="1">
      <c r="A6" s="7" t="s">
        <v>11</v>
      </c>
      <c r="B6" s="8">
        <v>60</v>
      </c>
      <c r="C6" s="2">
        <v>2007</v>
      </c>
      <c r="D6" s="2"/>
      <c r="E6" s="2"/>
      <c r="F6" s="2"/>
      <c r="G6" s="2"/>
      <c r="H6" s="2" t="s">
        <v>12</v>
      </c>
      <c r="I6" s="8">
        <v>1</v>
      </c>
    </row>
    <row r="7" spans="1:9" ht="39.75" customHeight="1">
      <c r="A7" s="7" t="s">
        <v>13</v>
      </c>
      <c r="B7" s="8">
        <v>54</v>
      </c>
      <c r="C7" s="2">
        <v>2016</v>
      </c>
      <c r="D7" s="2"/>
      <c r="E7" s="2"/>
      <c r="F7" s="2"/>
      <c r="G7" s="2"/>
      <c r="H7" s="2"/>
      <c r="I7" s="2" t="s">
        <v>14</v>
      </c>
    </row>
    <row r="8" spans="1:9" ht="15">
      <c r="A8" t="s">
        <v>15</v>
      </c>
      <c r="B8" s="8">
        <v>47</v>
      </c>
      <c r="C8" s="2" t="s">
        <v>16</v>
      </c>
      <c r="D8" s="2" t="s">
        <v>17</v>
      </c>
      <c r="E8" s="2" t="s">
        <v>18</v>
      </c>
      <c r="F8" s="2"/>
      <c r="G8" s="2"/>
      <c r="H8" s="2"/>
      <c r="I8" s="2" t="s">
        <v>14</v>
      </c>
    </row>
    <row r="9" spans="1:9" ht="15">
      <c r="A9" t="s">
        <v>19</v>
      </c>
      <c r="B9" s="8">
        <v>72</v>
      </c>
      <c r="C9" s="2">
        <v>2007</v>
      </c>
      <c r="D9" s="2" t="s">
        <v>17</v>
      </c>
      <c r="E9" s="2"/>
      <c r="F9" s="2"/>
      <c r="G9" s="2" t="s">
        <v>17</v>
      </c>
      <c r="H9" s="2" t="s">
        <v>17</v>
      </c>
      <c r="I9" s="8">
        <v>1</v>
      </c>
    </row>
    <row r="10" spans="1:9" ht="15">
      <c r="A10" t="s">
        <v>20</v>
      </c>
      <c r="B10" s="8">
        <v>52</v>
      </c>
      <c r="C10" s="2">
        <v>2010</v>
      </c>
      <c r="D10" s="2" t="s">
        <v>17</v>
      </c>
      <c r="E10" s="2" t="s">
        <v>21</v>
      </c>
      <c r="F10" s="2"/>
      <c r="G10" s="2"/>
      <c r="H10" s="2"/>
      <c r="I10" s="8">
        <v>1</v>
      </c>
    </row>
    <row r="11" spans="1:9" ht="15">
      <c r="A11" t="s">
        <v>22</v>
      </c>
      <c r="B11" s="8">
        <v>60</v>
      </c>
      <c r="C11" s="2">
        <v>2010</v>
      </c>
      <c r="D11" s="2" t="s">
        <v>17</v>
      </c>
      <c r="E11" s="2" t="s">
        <v>18</v>
      </c>
      <c r="F11" s="2"/>
      <c r="G11" s="2" t="s">
        <v>17</v>
      </c>
      <c r="H11" s="2"/>
      <c r="I11" s="8">
        <v>3</v>
      </c>
    </row>
    <row r="12" spans="1:9" ht="15">
      <c r="A12" t="s">
        <v>23</v>
      </c>
      <c r="B12" s="8">
        <v>59</v>
      </c>
      <c r="C12" s="2">
        <v>2009</v>
      </c>
      <c r="D12" s="2" t="s">
        <v>17</v>
      </c>
      <c r="E12" s="2"/>
      <c r="F12" s="2"/>
      <c r="G12" s="2"/>
      <c r="H12" s="2" t="s">
        <v>17</v>
      </c>
      <c r="I12" s="8">
        <v>2</v>
      </c>
    </row>
    <row r="13" spans="1:9" ht="15">
      <c r="A13" t="s">
        <v>24</v>
      </c>
      <c r="B13" s="8">
        <v>61</v>
      </c>
      <c r="C13" s="2">
        <v>2016</v>
      </c>
      <c r="D13" s="2" t="s">
        <v>17</v>
      </c>
      <c r="E13" s="2"/>
      <c r="F13" s="2"/>
      <c r="G13" s="2" t="s">
        <v>17</v>
      </c>
      <c r="H13" s="2" t="s">
        <v>17</v>
      </c>
      <c r="I13" s="2" t="s">
        <v>14</v>
      </c>
    </row>
    <row r="14" spans="1:9" ht="15">
      <c r="A14" t="s">
        <v>25</v>
      </c>
      <c r="B14" s="8">
        <v>68</v>
      </c>
      <c r="C14" s="2">
        <v>2013</v>
      </c>
      <c r="D14" s="2" t="s">
        <v>17</v>
      </c>
      <c r="E14" s="2"/>
      <c r="F14" s="2"/>
      <c r="G14" s="2" t="s">
        <v>12</v>
      </c>
      <c r="H14" s="2" t="s">
        <v>17</v>
      </c>
      <c r="I14" s="2" t="s">
        <v>14</v>
      </c>
    </row>
    <row r="15" spans="1:9" ht="15">
      <c r="A15" t="s">
        <v>26</v>
      </c>
      <c r="B15" s="8">
        <v>62</v>
      </c>
      <c r="C15" s="2">
        <v>2007</v>
      </c>
      <c r="D15" s="2" t="s">
        <v>17</v>
      </c>
      <c r="E15" s="2"/>
      <c r="F15" s="2" t="s">
        <v>17</v>
      </c>
      <c r="G15" s="2"/>
      <c r="H15" s="2"/>
      <c r="I15" s="2" t="s">
        <v>14</v>
      </c>
    </row>
    <row r="16" spans="1:9" ht="39.75" customHeight="1">
      <c r="A16" t="s">
        <v>27</v>
      </c>
      <c r="B16" s="8">
        <v>74</v>
      </c>
      <c r="C16" s="2">
        <v>2002</v>
      </c>
      <c r="D16" s="9" t="s">
        <v>28</v>
      </c>
      <c r="E16" s="2"/>
      <c r="F16" s="2" t="s">
        <v>17</v>
      </c>
      <c r="G16" s="2"/>
      <c r="H16" s="2" t="s">
        <v>17</v>
      </c>
      <c r="I16" s="2" t="s">
        <v>14</v>
      </c>
    </row>
    <row r="17" spans="1:9" ht="15">
      <c r="A17" t="s">
        <v>29</v>
      </c>
      <c r="B17" s="8">
        <v>62</v>
      </c>
      <c r="C17" s="2">
        <v>2015</v>
      </c>
      <c r="D17" s="2" t="s">
        <v>17</v>
      </c>
      <c r="E17" s="2" t="s">
        <v>18</v>
      </c>
      <c r="F17" s="2"/>
      <c r="G17" s="2"/>
      <c r="H17" s="2"/>
      <c r="I17" s="8">
        <v>1</v>
      </c>
    </row>
    <row r="18" spans="1:9" ht="15">
      <c r="A18" t="s">
        <v>30</v>
      </c>
      <c r="B18" s="8">
        <v>60</v>
      </c>
      <c r="C18" s="2">
        <v>2009</v>
      </c>
      <c r="D18" s="2" t="s">
        <v>17</v>
      </c>
      <c r="E18" s="2" t="s">
        <v>17</v>
      </c>
      <c r="F18" s="2" t="s">
        <v>17</v>
      </c>
      <c r="G18" s="2"/>
      <c r="H18" s="2"/>
      <c r="I18" s="2" t="s">
        <v>14</v>
      </c>
    </row>
    <row r="19" spans="1:9" ht="15">
      <c r="A19" t="s">
        <v>31</v>
      </c>
      <c r="B19" s="8">
        <v>72</v>
      </c>
      <c r="C19" s="2">
        <v>2001</v>
      </c>
      <c r="D19" s="2" t="s">
        <v>17</v>
      </c>
      <c r="E19" s="2" t="s">
        <v>18</v>
      </c>
      <c r="F19" s="2" t="s">
        <v>12</v>
      </c>
      <c r="G19" s="2"/>
      <c r="H19" s="2"/>
      <c r="I19" s="8">
        <v>4</v>
      </c>
    </row>
  </sheetData>
  <sheetProtection selectLockedCells="1" selectUnlockedCells="1"/>
  <mergeCells count="2">
    <mergeCell ref="A2:F2"/>
    <mergeCell ref="E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1:16" ht="39.75" customHeight="1">
      <c r="A4" s="4" t="s">
        <v>2</v>
      </c>
      <c r="B4" s="15" t="s">
        <v>169</v>
      </c>
      <c r="C4" s="15"/>
      <c r="D4" s="15"/>
      <c r="E4" s="15" t="s">
        <v>170</v>
      </c>
      <c r="F4" s="15"/>
      <c r="G4" s="15"/>
      <c r="H4" s="15" t="s">
        <v>171</v>
      </c>
      <c r="I4" s="15"/>
      <c r="J4" s="15"/>
      <c r="K4" s="15" t="s">
        <v>172</v>
      </c>
      <c r="L4" s="15"/>
      <c r="M4" s="15"/>
      <c r="N4" s="15" t="s">
        <v>173</v>
      </c>
      <c r="O4" s="15"/>
      <c r="P4" s="15"/>
    </row>
    <row r="5" spans="1:16" ht="15">
      <c r="A5" t="s">
        <v>144</v>
      </c>
      <c r="B5" s="12"/>
      <c r="C5" s="14">
        <v>206906</v>
      </c>
      <c r="D5" s="12"/>
      <c r="E5" s="12"/>
      <c r="F5" s="14">
        <v>100703</v>
      </c>
      <c r="G5" s="12"/>
      <c r="H5" s="12"/>
      <c r="I5" s="14">
        <v>220549</v>
      </c>
      <c r="J5" s="12"/>
      <c r="K5" s="12"/>
      <c r="L5" s="12" t="s">
        <v>92</v>
      </c>
      <c r="M5" s="12"/>
      <c r="N5" s="12"/>
      <c r="O5" s="14">
        <v>1429704</v>
      </c>
      <c r="P5" s="12"/>
    </row>
    <row r="6" spans="1:16" ht="15">
      <c r="A6" t="s">
        <v>151</v>
      </c>
      <c r="B6" s="12"/>
      <c r="C6" s="14">
        <v>7156</v>
      </c>
      <c r="D6" s="12"/>
      <c r="E6" s="12"/>
      <c r="F6" s="14">
        <v>29421</v>
      </c>
      <c r="G6" s="12"/>
      <c r="H6" s="12"/>
      <c r="I6" s="21">
        <v>-44214</v>
      </c>
      <c r="J6" s="12"/>
      <c r="K6" s="12"/>
      <c r="L6" s="12" t="s">
        <v>92</v>
      </c>
      <c r="M6" s="12"/>
      <c r="N6" s="12"/>
      <c r="O6" s="14">
        <v>435052</v>
      </c>
      <c r="P6" s="12"/>
    </row>
    <row r="7" spans="1:16" ht="15">
      <c r="A7" t="s">
        <v>127</v>
      </c>
      <c r="B7" s="12"/>
      <c r="C7" s="12" t="s">
        <v>92</v>
      </c>
      <c r="D7" s="12"/>
      <c r="E7" s="12"/>
      <c r="F7" s="12" t="s">
        <v>92</v>
      </c>
      <c r="G7" s="12"/>
      <c r="H7" s="12"/>
      <c r="I7" s="12" t="s">
        <v>92</v>
      </c>
      <c r="J7" s="12"/>
      <c r="K7" s="12"/>
      <c r="L7" s="14">
        <v>2218512</v>
      </c>
      <c r="M7" s="12"/>
      <c r="N7" s="12"/>
      <c r="O7" s="14">
        <v>2218512</v>
      </c>
      <c r="P7" s="12"/>
    </row>
    <row r="8" spans="1:16" ht="15">
      <c r="A8" t="s">
        <v>129</v>
      </c>
      <c r="B8" s="12"/>
      <c r="C8" s="12" t="s">
        <v>92</v>
      </c>
      <c r="D8" s="12"/>
      <c r="E8" s="12"/>
      <c r="F8" s="12" t="s">
        <v>92</v>
      </c>
      <c r="G8" s="12"/>
      <c r="H8" s="12"/>
      <c r="I8" s="12" t="s">
        <v>92</v>
      </c>
      <c r="J8" s="12"/>
      <c r="K8" s="12"/>
      <c r="L8" s="14">
        <v>511964</v>
      </c>
      <c r="M8" s="12"/>
      <c r="N8" s="12"/>
      <c r="O8" s="14">
        <v>511964</v>
      </c>
      <c r="P8" s="12"/>
    </row>
    <row r="9" spans="1:16" ht="15">
      <c r="A9" t="s">
        <v>167</v>
      </c>
      <c r="B9" s="12"/>
      <c r="C9" s="14">
        <v>102615</v>
      </c>
      <c r="D9" s="12"/>
      <c r="E9" s="12"/>
      <c r="F9" s="14">
        <v>49673</v>
      </c>
      <c r="G9" s="12"/>
      <c r="H9" s="12"/>
      <c r="I9" s="14">
        <v>250826</v>
      </c>
      <c r="J9" s="12"/>
      <c r="K9" s="12"/>
      <c r="L9" s="12" t="s">
        <v>92</v>
      </c>
      <c r="M9" s="12"/>
      <c r="N9" s="12"/>
      <c r="O9" s="14">
        <v>250826</v>
      </c>
      <c r="P9" s="12"/>
    </row>
  </sheetData>
  <sheetProtection selectLockedCells="1" selectUnlockedCells="1"/>
  <mergeCells count="6">
    <mergeCell ref="A2:F2"/>
    <mergeCell ref="B4:D4"/>
    <mergeCell ref="E4:G4"/>
    <mergeCell ref="H4:J4"/>
    <mergeCell ref="K4:M4"/>
    <mergeCell ref="N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3" ht="39.75" customHeight="1">
      <c r="A4" s="15" t="s">
        <v>175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.75" customHeight="1">
      <c r="A5" s="4" t="s">
        <v>2</v>
      </c>
      <c r="B5" s="15" t="s">
        <v>176</v>
      </c>
      <c r="C5" s="15"/>
      <c r="D5" s="15"/>
      <c r="E5" s="15" t="s">
        <v>177</v>
      </c>
      <c r="F5" s="15"/>
      <c r="G5" s="15"/>
      <c r="H5" s="15" t="s">
        <v>178</v>
      </c>
      <c r="I5" s="15"/>
      <c r="J5" s="15"/>
      <c r="K5" s="3" t="s">
        <v>46</v>
      </c>
      <c r="L5" s="3"/>
      <c r="M5" s="3"/>
    </row>
    <row r="6" spans="1:13" ht="15">
      <c r="A6" t="s">
        <v>144</v>
      </c>
      <c r="B6" s="12"/>
      <c r="C6" s="14">
        <v>6139672</v>
      </c>
      <c r="D6" s="12"/>
      <c r="E6" s="12"/>
      <c r="F6" s="14">
        <v>1054476</v>
      </c>
      <c r="G6" s="12"/>
      <c r="H6" s="12"/>
      <c r="I6" s="14">
        <v>3741420</v>
      </c>
      <c r="J6" s="12"/>
      <c r="K6" s="12"/>
      <c r="L6" s="14">
        <v>10935568</v>
      </c>
      <c r="M6" s="12"/>
    </row>
    <row r="7" spans="1:13" ht="15">
      <c r="A7" t="s">
        <v>151</v>
      </c>
      <c r="B7" s="12"/>
      <c r="C7" s="14">
        <v>1801859</v>
      </c>
      <c r="D7" s="12"/>
      <c r="E7" s="12"/>
      <c r="F7" s="12" t="s">
        <v>92</v>
      </c>
      <c r="G7" s="12"/>
      <c r="H7" s="12"/>
      <c r="I7" s="14">
        <v>600620</v>
      </c>
      <c r="J7" s="12"/>
      <c r="K7" s="12"/>
      <c r="L7" s="14">
        <v>2402479</v>
      </c>
      <c r="M7" s="12"/>
    </row>
    <row r="8" spans="1:13" ht="15">
      <c r="A8" t="s">
        <v>127</v>
      </c>
      <c r="B8" s="12"/>
      <c r="C8" s="14">
        <v>11819588</v>
      </c>
      <c r="D8" s="12"/>
      <c r="E8" s="12"/>
      <c r="F8" s="12" t="s">
        <v>92</v>
      </c>
      <c r="G8" s="12"/>
      <c r="H8" s="12"/>
      <c r="I8" s="14">
        <v>2536141</v>
      </c>
      <c r="J8" s="12"/>
      <c r="K8" s="12"/>
      <c r="L8" s="14">
        <v>14355729</v>
      </c>
      <c r="M8" s="12"/>
    </row>
    <row r="9" spans="1:13" ht="15">
      <c r="A9" t="s">
        <v>129</v>
      </c>
      <c r="B9" s="12"/>
      <c r="C9" s="14">
        <v>3360815</v>
      </c>
      <c r="D9" s="12"/>
      <c r="E9" s="12"/>
      <c r="F9" s="12" t="s">
        <v>92</v>
      </c>
      <c r="G9" s="12"/>
      <c r="H9" s="12"/>
      <c r="I9" s="14">
        <v>542477</v>
      </c>
      <c r="J9" s="12"/>
      <c r="K9" s="12"/>
      <c r="L9" s="14">
        <v>3903292</v>
      </c>
      <c r="M9" s="12"/>
    </row>
    <row r="10" spans="1:13" ht="15">
      <c r="A10" t="s">
        <v>167</v>
      </c>
      <c r="B10" s="12"/>
      <c r="C10" s="14">
        <v>1220620</v>
      </c>
      <c r="D10" s="12"/>
      <c r="E10" s="12"/>
      <c r="F10" s="12" t="s">
        <v>92</v>
      </c>
      <c r="G10" s="12"/>
      <c r="H10" s="12"/>
      <c r="I10" s="14">
        <v>406873</v>
      </c>
      <c r="J10" s="12"/>
      <c r="K10" s="12"/>
      <c r="L10" s="14">
        <v>1627493</v>
      </c>
      <c r="M10" s="12"/>
    </row>
  </sheetData>
  <sheetProtection selectLockedCells="1" selectUnlockedCells="1"/>
  <mergeCells count="6">
    <mergeCell ref="A2:F2"/>
    <mergeCell ref="A4:M4"/>
    <mergeCell ref="B5:D5"/>
    <mergeCell ref="E5:G5"/>
    <mergeCell ref="H5:J5"/>
    <mergeCell ref="K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.7109375" style="0" customWidth="1"/>
    <col min="25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28" ht="15">
      <c r="A4" s="3" t="s">
        <v>180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181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2"/>
      <c r="AA5" s="22"/>
      <c r="AB5" s="22"/>
    </row>
    <row r="6" spans="2:28" ht="39.75" customHeight="1">
      <c r="B6" s="15" t="s">
        <v>182</v>
      </c>
      <c r="C6" s="15"/>
      <c r="D6" s="15"/>
      <c r="E6" s="15" t="s">
        <v>183</v>
      </c>
      <c r="F6" s="15"/>
      <c r="G6" s="15"/>
      <c r="H6" s="15" t="s">
        <v>184</v>
      </c>
      <c r="I6" s="15"/>
      <c r="J6" s="15"/>
      <c r="K6" s="15" t="s">
        <v>185</v>
      </c>
      <c r="L6" s="15"/>
      <c r="M6" s="15"/>
      <c r="N6" s="15" t="s">
        <v>186</v>
      </c>
      <c r="O6" s="15"/>
      <c r="P6" s="15"/>
      <c r="Q6" s="15" t="s">
        <v>187</v>
      </c>
      <c r="R6" s="15"/>
      <c r="S6" s="15"/>
      <c r="T6" s="15" t="s">
        <v>188</v>
      </c>
      <c r="U6" s="15"/>
      <c r="V6" s="15"/>
      <c r="W6" s="15" t="s">
        <v>189</v>
      </c>
      <c r="X6" s="15"/>
      <c r="Y6" s="15"/>
      <c r="Z6" s="3" t="s">
        <v>46</v>
      </c>
      <c r="AA6" s="3"/>
      <c r="AB6" s="3"/>
    </row>
    <row r="7" spans="1:28" ht="39.75" customHeight="1">
      <c r="A7" s="19" t="s">
        <v>118</v>
      </c>
      <c r="B7" s="12"/>
      <c r="C7" s="14">
        <v>8460000</v>
      </c>
      <c r="D7" s="12"/>
      <c r="E7" s="12"/>
      <c r="F7" s="14">
        <v>2084119</v>
      </c>
      <c r="G7" s="12"/>
      <c r="H7" s="12"/>
      <c r="I7" s="14">
        <v>1694873</v>
      </c>
      <c r="J7" s="12"/>
      <c r="K7" s="12"/>
      <c r="L7" s="12" t="s">
        <v>92</v>
      </c>
      <c r="M7" s="12"/>
      <c r="N7" s="12"/>
      <c r="O7" s="14">
        <v>27790</v>
      </c>
      <c r="P7" s="12"/>
      <c r="Q7" s="12"/>
      <c r="R7" s="14">
        <v>18214</v>
      </c>
      <c r="S7" s="12"/>
      <c r="T7" s="12"/>
      <c r="U7" s="14">
        <v>50000</v>
      </c>
      <c r="V7" s="12"/>
      <c r="W7" s="12"/>
      <c r="X7" s="12" t="s">
        <v>92</v>
      </c>
      <c r="Y7" s="12"/>
      <c r="Z7" s="12"/>
      <c r="AA7" s="14">
        <v>12334996</v>
      </c>
      <c r="AB7" s="12"/>
    </row>
    <row r="8" spans="1:28" ht="39.75" customHeight="1">
      <c r="A8" s="19" t="s">
        <v>125</v>
      </c>
      <c r="B8" s="12"/>
      <c r="C8" s="14">
        <v>4500000</v>
      </c>
      <c r="D8" s="12"/>
      <c r="E8" s="12"/>
      <c r="F8" s="14">
        <v>993028</v>
      </c>
      <c r="G8" s="12"/>
      <c r="H8" s="12"/>
      <c r="I8" s="12" t="s">
        <v>92</v>
      </c>
      <c r="J8" s="12"/>
      <c r="K8" s="12"/>
      <c r="L8" s="12" t="s">
        <v>92</v>
      </c>
      <c r="M8" s="12"/>
      <c r="N8" s="12"/>
      <c r="O8" s="14">
        <v>19342</v>
      </c>
      <c r="P8" s="12"/>
      <c r="Q8" s="12"/>
      <c r="R8" s="14">
        <v>18000</v>
      </c>
      <c r="S8" s="12"/>
      <c r="T8" s="12"/>
      <c r="U8" s="14">
        <v>50000</v>
      </c>
      <c r="V8" s="12"/>
      <c r="W8" s="20">
        <v>1695520</v>
      </c>
      <c r="X8" s="20"/>
      <c r="Y8" s="12"/>
      <c r="Z8" s="12"/>
      <c r="AA8" s="14">
        <v>7275890</v>
      </c>
      <c r="AB8" s="12"/>
    </row>
    <row r="9" spans="1:28" ht="39.75" customHeight="1">
      <c r="A9" s="19" t="s">
        <v>190</v>
      </c>
      <c r="B9" s="12"/>
      <c r="C9" s="14">
        <v>4188919</v>
      </c>
      <c r="D9" s="12"/>
      <c r="E9" s="12"/>
      <c r="F9" s="12" t="s">
        <v>92</v>
      </c>
      <c r="G9" s="12"/>
      <c r="H9" s="12"/>
      <c r="I9" s="14">
        <v>14355729</v>
      </c>
      <c r="J9" s="12"/>
      <c r="K9" s="12"/>
      <c r="L9" s="14">
        <v>2252643</v>
      </c>
      <c r="M9" s="12"/>
      <c r="N9" s="12"/>
      <c r="O9" s="14">
        <v>9582</v>
      </c>
      <c r="P9" s="12"/>
      <c r="Q9" s="12"/>
      <c r="R9" s="14">
        <v>112018</v>
      </c>
      <c r="S9" s="12"/>
      <c r="T9" s="12"/>
      <c r="U9" s="12" t="s">
        <v>92</v>
      </c>
      <c r="V9" s="12"/>
      <c r="W9" s="12"/>
      <c r="X9" s="12" t="s">
        <v>92</v>
      </c>
      <c r="Y9" s="12"/>
      <c r="Z9" s="12"/>
      <c r="AA9" s="14">
        <v>20918891</v>
      </c>
      <c r="AB9" s="12"/>
    </row>
    <row r="10" spans="1:28" ht="39.75" customHeight="1">
      <c r="A10" s="19" t="s">
        <v>191</v>
      </c>
      <c r="B10" s="12"/>
      <c r="C10" s="14">
        <v>2774233</v>
      </c>
      <c r="D10" s="12"/>
      <c r="E10" s="12"/>
      <c r="F10" s="12" t="s">
        <v>92</v>
      </c>
      <c r="G10" s="12"/>
      <c r="H10" s="12"/>
      <c r="I10" s="14">
        <v>2456646</v>
      </c>
      <c r="J10" s="12"/>
      <c r="K10" s="12"/>
      <c r="L10" s="14">
        <v>559065</v>
      </c>
      <c r="M10" s="12"/>
      <c r="N10" s="12"/>
      <c r="O10" s="12" t="s">
        <v>92</v>
      </c>
      <c r="P10" s="12"/>
      <c r="Q10" s="12"/>
      <c r="R10" s="12" t="s">
        <v>92</v>
      </c>
      <c r="S10" s="12"/>
      <c r="T10" s="12"/>
      <c r="U10" s="12" t="s">
        <v>92</v>
      </c>
      <c r="V10" s="12"/>
      <c r="W10" s="12"/>
      <c r="X10" s="12" t="s">
        <v>92</v>
      </c>
      <c r="Y10" s="12"/>
      <c r="Z10" s="12"/>
      <c r="AA10" s="14">
        <v>5789944</v>
      </c>
      <c r="AB10" s="12"/>
    </row>
    <row r="11" spans="1:28" ht="39.75" customHeight="1">
      <c r="A11" s="19" t="s">
        <v>130</v>
      </c>
      <c r="B11" s="12"/>
      <c r="C11" s="14">
        <v>2400000</v>
      </c>
      <c r="D11" s="12"/>
      <c r="E11" s="12"/>
      <c r="F11" s="14">
        <v>817980</v>
      </c>
      <c r="G11" s="12"/>
      <c r="H11" s="12"/>
      <c r="I11" s="12" t="s">
        <v>92</v>
      </c>
      <c r="J11" s="12"/>
      <c r="K11" s="12"/>
      <c r="L11" s="12" t="s">
        <v>92</v>
      </c>
      <c r="M11" s="12"/>
      <c r="N11" s="12"/>
      <c r="O11" s="14">
        <v>7251</v>
      </c>
      <c r="P11" s="12"/>
      <c r="Q11" s="12"/>
      <c r="R11" s="14">
        <v>18351</v>
      </c>
      <c r="S11" s="12"/>
      <c r="T11" s="12"/>
      <c r="U11" s="14">
        <v>50000</v>
      </c>
      <c r="V11" s="12"/>
      <c r="W11" s="12"/>
      <c r="X11" s="12" t="s">
        <v>92</v>
      </c>
      <c r="Y11" s="12"/>
      <c r="Z11" s="12"/>
      <c r="AA11" s="14">
        <v>3293582</v>
      </c>
      <c r="AB11" s="12"/>
    </row>
  </sheetData>
  <sheetProtection selectLockedCells="1" selectUnlockedCells="1"/>
  <mergeCells count="15">
    <mergeCell ref="A2:F2"/>
    <mergeCell ref="A4:AB4"/>
    <mergeCell ref="A5:M5"/>
    <mergeCell ref="N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W8:X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2:7" ht="39.75" customHeight="1">
      <c r="B2" s="15" t="s">
        <v>192</v>
      </c>
      <c r="C2" s="15"/>
      <c r="D2" s="15"/>
      <c r="E2" s="3" t="s">
        <v>46</v>
      </c>
      <c r="F2" s="3"/>
      <c r="G2" s="3"/>
    </row>
    <row r="3" spans="1:7" ht="15">
      <c r="A3" t="s">
        <v>144</v>
      </c>
      <c r="B3" s="12"/>
      <c r="C3" s="14">
        <v>10935568</v>
      </c>
      <c r="D3" s="12"/>
      <c r="E3" s="12"/>
      <c r="F3" s="14">
        <v>21575691</v>
      </c>
      <c r="G3" s="12"/>
    </row>
    <row r="4" spans="1:7" ht="15">
      <c r="A4" t="s">
        <v>151</v>
      </c>
      <c r="B4" s="12"/>
      <c r="C4" s="14">
        <v>2402479</v>
      </c>
      <c r="D4" s="12"/>
      <c r="E4" s="12"/>
      <c r="F4" s="14">
        <v>9678369</v>
      </c>
      <c r="G4" s="12"/>
    </row>
    <row r="5" spans="1:7" ht="15">
      <c r="A5" t="s">
        <v>167</v>
      </c>
      <c r="B5" s="12"/>
      <c r="C5" s="14">
        <v>1627493</v>
      </c>
      <c r="D5" s="12"/>
      <c r="E5" s="12"/>
      <c r="F5" s="14">
        <v>4921075</v>
      </c>
      <c r="G5" s="12"/>
    </row>
  </sheetData>
  <sheetProtection selectLockedCells="1" selectUnlockedCells="1"/>
  <mergeCells count="2">
    <mergeCell ref="B2:D2"/>
    <mergeCell ref="E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4" width="10.7109375" style="0" customWidth="1"/>
    <col min="5" max="5" width="19.7109375" style="0" customWidth="1"/>
    <col min="6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1:5" ht="15">
      <c r="A4" s="4" t="s">
        <v>2</v>
      </c>
      <c r="B4" s="3" t="s">
        <v>194</v>
      </c>
      <c r="C4" s="3"/>
      <c r="D4" s="3"/>
      <c r="E4" s="5" t="s">
        <v>195</v>
      </c>
    </row>
    <row r="5" spans="1:5" ht="15">
      <c r="A5" t="s">
        <v>144</v>
      </c>
      <c r="B5" s="12"/>
      <c r="C5" s="14">
        <v>379185</v>
      </c>
      <c r="D5" s="21">
        <v>-2</v>
      </c>
      <c r="E5" s="2" t="s">
        <v>196</v>
      </c>
    </row>
    <row r="6" spans="1:5" ht="15">
      <c r="A6" t="s">
        <v>151</v>
      </c>
      <c r="B6" s="12"/>
      <c r="C6" s="14">
        <v>312010</v>
      </c>
      <c r="D6" s="21">
        <v>-2</v>
      </c>
      <c r="E6" s="2" t="s">
        <v>196</v>
      </c>
    </row>
    <row r="7" spans="1:5" ht="15">
      <c r="A7" t="s">
        <v>127</v>
      </c>
      <c r="B7" s="12"/>
      <c r="C7" s="14">
        <v>784030</v>
      </c>
      <c r="D7" s="21">
        <v>-2</v>
      </c>
      <c r="E7" s="2" t="s">
        <v>196</v>
      </c>
    </row>
    <row r="8" spans="1:5" ht="15">
      <c r="A8" t="s">
        <v>129</v>
      </c>
      <c r="B8" s="12"/>
      <c r="C8" s="14">
        <v>254240</v>
      </c>
      <c r="D8" s="21">
        <v>-2</v>
      </c>
      <c r="E8" s="2" t="s">
        <v>196</v>
      </c>
    </row>
    <row r="9" spans="1:5" ht="15">
      <c r="A9" t="s">
        <v>167</v>
      </c>
      <c r="B9" s="12"/>
      <c r="C9" s="14">
        <v>78249</v>
      </c>
      <c r="D9" s="21">
        <v>-2</v>
      </c>
      <c r="E9" s="2" t="s">
        <v>196</v>
      </c>
    </row>
    <row r="10" spans="1:5" ht="15">
      <c r="A10" t="s">
        <v>15</v>
      </c>
      <c r="B10" s="12"/>
      <c r="C10" s="14">
        <v>0</v>
      </c>
      <c r="D10" s="21">
        <v>-3</v>
      </c>
      <c r="E10" s="2" t="s">
        <v>196</v>
      </c>
    </row>
    <row r="11" spans="1:5" ht="15">
      <c r="A11" t="s">
        <v>19</v>
      </c>
      <c r="B11" s="12"/>
      <c r="C11" s="14">
        <v>11648</v>
      </c>
      <c r="D11" s="21">
        <v>-3</v>
      </c>
      <c r="E11" s="2" t="s">
        <v>196</v>
      </c>
    </row>
    <row r="12" spans="1:5" ht="15">
      <c r="A12" t="s">
        <v>20</v>
      </c>
      <c r="B12" s="12"/>
      <c r="C12" s="14">
        <v>6244</v>
      </c>
      <c r="D12" s="21">
        <v>-3</v>
      </c>
      <c r="E12" s="2" t="s">
        <v>196</v>
      </c>
    </row>
    <row r="13" spans="1:5" ht="15">
      <c r="A13" t="s">
        <v>22</v>
      </c>
      <c r="B13" s="12"/>
      <c r="C13" s="14">
        <v>29619</v>
      </c>
      <c r="D13" s="21">
        <v>-3</v>
      </c>
      <c r="E13" s="2" t="s">
        <v>196</v>
      </c>
    </row>
    <row r="14" spans="1:5" ht="15">
      <c r="A14" t="s">
        <v>23</v>
      </c>
      <c r="B14" s="12"/>
      <c r="C14" s="14">
        <v>59923</v>
      </c>
      <c r="D14" s="21">
        <v>-3</v>
      </c>
      <c r="E14" s="2" t="s">
        <v>196</v>
      </c>
    </row>
    <row r="15" spans="1:5" ht="15">
      <c r="A15" t="s">
        <v>24</v>
      </c>
      <c r="B15" s="12"/>
      <c r="C15" s="14">
        <v>6214</v>
      </c>
      <c r="D15" s="21">
        <v>-3</v>
      </c>
      <c r="E15" s="2" t="s">
        <v>196</v>
      </c>
    </row>
    <row r="16" spans="1:5" ht="15">
      <c r="A16" t="s">
        <v>25</v>
      </c>
      <c r="B16" s="12"/>
      <c r="C16" s="14">
        <v>16407</v>
      </c>
      <c r="D16" s="21">
        <v>-3</v>
      </c>
      <c r="E16" s="2" t="s">
        <v>196</v>
      </c>
    </row>
    <row r="17" spans="1:5" ht="15">
      <c r="A17" t="s">
        <v>26</v>
      </c>
      <c r="B17" s="12"/>
      <c r="C17" s="14">
        <v>7014</v>
      </c>
      <c r="D17" s="21">
        <v>-3</v>
      </c>
      <c r="E17" s="2" t="s">
        <v>196</v>
      </c>
    </row>
    <row r="18" spans="1:5" ht="15">
      <c r="A18" t="s">
        <v>27</v>
      </c>
      <c r="B18" s="12"/>
      <c r="C18" s="14">
        <v>80580</v>
      </c>
      <c r="D18" s="21">
        <v>-3</v>
      </c>
      <c r="E18" s="2" t="s">
        <v>196</v>
      </c>
    </row>
    <row r="19" spans="1:5" ht="15">
      <c r="A19" t="s">
        <v>29</v>
      </c>
      <c r="B19" s="12"/>
      <c r="C19" s="14">
        <v>14575</v>
      </c>
      <c r="D19" s="21">
        <v>-3</v>
      </c>
      <c r="E19" s="2" t="s">
        <v>196</v>
      </c>
    </row>
    <row r="20" spans="1:5" ht="15">
      <c r="A20" t="s">
        <v>30</v>
      </c>
      <c r="B20" s="12"/>
      <c r="C20" s="14">
        <v>6214</v>
      </c>
      <c r="D20" s="21">
        <v>-3</v>
      </c>
      <c r="E20" s="2" t="s">
        <v>196</v>
      </c>
    </row>
    <row r="21" spans="1:5" ht="15">
      <c r="A21" t="s">
        <v>31</v>
      </c>
      <c r="B21" s="12"/>
      <c r="C21" s="14">
        <v>174871</v>
      </c>
      <c r="D21" s="21">
        <v>-3</v>
      </c>
      <c r="E21" s="2" t="s">
        <v>196</v>
      </c>
    </row>
    <row r="22" spans="1:5" ht="15">
      <c r="A22" t="s">
        <v>197</v>
      </c>
      <c r="B22" s="12"/>
      <c r="C22" s="14">
        <v>2704298</v>
      </c>
      <c r="D22" s="21">
        <v>-4</v>
      </c>
      <c r="E22" s="2" t="s">
        <v>196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13.7109375" style="0" customWidth="1"/>
    <col min="3" max="3" width="20.7109375" style="0" customWidth="1"/>
    <col min="4" max="16384" width="8.7109375" style="0" customWidth="1"/>
  </cols>
  <sheetData>
    <row r="2" spans="1:3" ht="39.75" customHeight="1">
      <c r="A2" s="4" t="s">
        <v>198</v>
      </c>
      <c r="B2" s="5" t="s">
        <v>194</v>
      </c>
      <c r="C2" s="6" t="s">
        <v>199</v>
      </c>
    </row>
    <row r="3" spans="1:3" ht="39.75" customHeight="1">
      <c r="A3" s="19" t="s">
        <v>200</v>
      </c>
      <c r="B3" t="s">
        <v>201</v>
      </c>
      <c r="C3" t="s">
        <v>202</v>
      </c>
    </row>
    <row r="4" spans="1:3" ht="39.75" customHeight="1">
      <c r="A4" s="19" t="s">
        <v>203</v>
      </c>
      <c r="B4" t="s">
        <v>204</v>
      </c>
      <c r="C4" t="s">
        <v>205</v>
      </c>
    </row>
    <row r="5" spans="1:3" ht="39.75" customHeight="1">
      <c r="A5" s="19" t="s">
        <v>206</v>
      </c>
      <c r="B5" t="s">
        <v>207</v>
      </c>
      <c r="C5" t="s">
        <v>208</v>
      </c>
    </row>
    <row r="6" spans="1:3" ht="39.75" customHeight="1">
      <c r="A6" s="19" t="s">
        <v>209</v>
      </c>
      <c r="B6" t="s">
        <v>210</v>
      </c>
      <c r="C6" t="s">
        <v>211</v>
      </c>
    </row>
    <row r="7" spans="1:3" ht="39.75" customHeight="1">
      <c r="A7" s="19" t="s">
        <v>212</v>
      </c>
      <c r="B7" t="s">
        <v>213</v>
      </c>
      <c r="C7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7" ht="15">
      <c r="A4" s="4" t="s">
        <v>33</v>
      </c>
      <c r="B4" s="3" t="s">
        <v>34</v>
      </c>
      <c r="C4" s="3"/>
      <c r="D4" s="3"/>
      <c r="E4" s="3" t="s">
        <v>35</v>
      </c>
      <c r="F4" s="3"/>
      <c r="G4" s="3"/>
    </row>
    <row r="5" spans="2:7" ht="15">
      <c r="B5" s="10" t="s">
        <v>36</v>
      </c>
      <c r="C5" s="10"/>
      <c r="D5" s="10"/>
      <c r="E5" s="10"/>
      <c r="F5" s="10"/>
      <c r="G5" s="10"/>
    </row>
    <row r="6" spans="1:7" ht="15">
      <c r="A6" t="s">
        <v>37</v>
      </c>
      <c r="B6" s="11">
        <v>16.29</v>
      </c>
      <c r="C6" s="11"/>
      <c r="D6" s="12"/>
      <c r="E6" s="11">
        <v>3.73</v>
      </c>
      <c r="F6" s="11"/>
      <c r="G6" s="12"/>
    </row>
    <row r="7" spans="1:7" ht="15">
      <c r="A7" t="s">
        <v>38</v>
      </c>
      <c r="B7" s="12"/>
      <c r="C7" s="13">
        <v>1.83</v>
      </c>
      <c r="D7" s="12"/>
      <c r="E7" s="12"/>
      <c r="F7" s="13">
        <v>1.42</v>
      </c>
      <c r="G7" s="12"/>
    </row>
    <row r="8" spans="1:7" ht="15">
      <c r="A8" t="s">
        <v>39</v>
      </c>
      <c r="B8" s="12"/>
      <c r="C8" s="13">
        <v>0.58</v>
      </c>
      <c r="D8" s="12"/>
      <c r="E8" s="12"/>
      <c r="F8" s="13">
        <v>0.99</v>
      </c>
      <c r="G8" s="12"/>
    </row>
    <row r="9" spans="1:7" ht="15">
      <c r="A9" t="s">
        <v>40</v>
      </c>
      <c r="B9" s="12"/>
      <c r="C9" s="14">
        <v>0</v>
      </c>
      <c r="D9" s="12"/>
      <c r="E9" s="12"/>
      <c r="F9" s="13">
        <v>0.13</v>
      </c>
      <c r="G9" s="12"/>
    </row>
    <row r="10" spans="1:7" ht="15">
      <c r="A10" t="s">
        <v>41</v>
      </c>
      <c r="B10" s="11">
        <v>18.7</v>
      </c>
      <c r="C10" s="11"/>
      <c r="D10" s="12"/>
      <c r="E10" s="11">
        <v>6.27</v>
      </c>
      <c r="F10" s="11"/>
      <c r="G10" s="12"/>
    </row>
  </sheetData>
  <sheetProtection selectLockedCells="1" selectUnlockedCells="1"/>
  <mergeCells count="8">
    <mergeCell ref="A2:F2"/>
    <mergeCell ref="B4:D4"/>
    <mergeCell ref="E4:G4"/>
    <mergeCell ref="B5:G5"/>
    <mergeCell ref="B6:C6"/>
    <mergeCell ref="E6:F6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13" ht="39.75" customHeight="1">
      <c r="A4" s="5" t="s">
        <v>2</v>
      </c>
      <c r="B4" s="15" t="s">
        <v>43</v>
      </c>
      <c r="C4" s="15"/>
      <c r="D4" s="15"/>
      <c r="E4" s="15" t="s">
        <v>44</v>
      </c>
      <c r="F4" s="15"/>
      <c r="G4" s="15"/>
      <c r="H4" s="15" t="s">
        <v>45</v>
      </c>
      <c r="I4" s="15"/>
      <c r="J4" s="15"/>
      <c r="K4" s="3" t="s">
        <v>46</v>
      </c>
      <c r="L4" s="3"/>
      <c r="M4" s="3"/>
    </row>
    <row r="5" spans="1:13" ht="15">
      <c r="A5" t="s">
        <v>47</v>
      </c>
      <c r="B5" s="12"/>
      <c r="C5" s="14">
        <v>0</v>
      </c>
      <c r="D5" s="12"/>
      <c r="E5" s="12"/>
      <c r="F5" s="14">
        <v>0</v>
      </c>
      <c r="G5" s="12"/>
      <c r="H5" s="12"/>
      <c r="I5" s="14">
        <v>0</v>
      </c>
      <c r="J5" s="12"/>
      <c r="K5" s="12"/>
      <c r="L5" s="14">
        <v>0</v>
      </c>
      <c r="M5" s="12"/>
    </row>
    <row r="6" spans="1:13" ht="15">
      <c r="A6" t="s">
        <v>19</v>
      </c>
      <c r="B6" s="12"/>
      <c r="C6" s="14">
        <v>120000</v>
      </c>
      <c r="D6" s="12"/>
      <c r="E6" s="12"/>
      <c r="F6" s="14">
        <v>174980</v>
      </c>
      <c r="G6" s="12"/>
      <c r="H6" s="12"/>
      <c r="I6" s="14">
        <v>0</v>
      </c>
      <c r="J6" s="12"/>
      <c r="K6" s="12"/>
      <c r="L6" s="14">
        <v>294980</v>
      </c>
      <c r="M6" s="12"/>
    </row>
    <row r="7" spans="1:13" ht="15">
      <c r="A7" t="s">
        <v>20</v>
      </c>
      <c r="B7" s="12"/>
      <c r="C7" s="14">
        <v>132500</v>
      </c>
      <c r="D7" s="12"/>
      <c r="E7" s="12"/>
      <c r="F7" s="14">
        <v>174980</v>
      </c>
      <c r="G7" s="12"/>
      <c r="H7" s="12"/>
      <c r="I7" s="14">
        <v>0</v>
      </c>
      <c r="J7" s="12"/>
      <c r="K7" s="12"/>
      <c r="L7" s="14">
        <v>307480</v>
      </c>
      <c r="M7" s="12"/>
    </row>
    <row r="8" spans="1:13" ht="15">
      <c r="A8" t="s">
        <v>22</v>
      </c>
      <c r="B8" s="12"/>
      <c r="C8" s="14">
        <v>125000</v>
      </c>
      <c r="D8" s="12"/>
      <c r="E8" s="12"/>
      <c r="F8" s="14">
        <v>174980</v>
      </c>
      <c r="G8" s="12"/>
      <c r="H8" s="12"/>
      <c r="I8" s="14">
        <v>0</v>
      </c>
      <c r="J8" s="12"/>
      <c r="K8" s="12"/>
      <c r="L8" s="14">
        <v>299980</v>
      </c>
      <c r="M8" s="12"/>
    </row>
    <row r="9" spans="1:13" ht="15">
      <c r="A9" t="s">
        <v>23</v>
      </c>
      <c r="B9" s="12"/>
      <c r="C9" s="14">
        <v>107500</v>
      </c>
      <c r="D9" s="12"/>
      <c r="E9" s="12"/>
      <c r="F9" s="14">
        <v>174980</v>
      </c>
      <c r="G9" s="12"/>
      <c r="H9" s="12"/>
      <c r="I9" s="14">
        <v>0</v>
      </c>
      <c r="J9" s="12"/>
      <c r="K9" s="12"/>
      <c r="L9" s="14">
        <v>282480</v>
      </c>
      <c r="M9" s="12"/>
    </row>
    <row r="10" spans="1:13" ht="15">
      <c r="A10" t="s">
        <v>24</v>
      </c>
      <c r="B10" s="12"/>
      <c r="C10" s="14">
        <v>120000</v>
      </c>
      <c r="D10" s="12"/>
      <c r="E10" s="12"/>
      <c r="F10" s="14">
        <v>174980</v>
      </c>
      <c r="G10" s="12"/>
      <c r="H10" s="12"/>
      <c r="I10" s="14">
        <v>0</v>
      </c>
      <c r="J10" s="12"/>
      <c r="K10" s="12"/>
      <c r="L10" s="14">
        <v>294980</v>
      </c>
      <c r="M10" s="12"/>
    </row>
    <row r="11" spans="1:13" ht="15">
      <c r="A11" t="s">
        <v>25</v>
      </c>
      <c r="B11" s="12"/>
      <c r="C11" s="14">
        <v>130000</v>
      </c>
      <c r="D11" s="12"/>
      <c r="E11" s="12"/>
      <c r="F11" s="14">
        <v>174980</v>
      </c>
      <c r="G11" s="12"/>
      <c r="H11" s="12"/>
      <c r="I11" s="14">
        <v>0</v>
      </c>
      <c r="J11" s="12"/>
      <c r="K11" s="12"/>
      <c r="L11" s="14">
        <v>304980</v>
      </c>
      <c r="M11" s="12"/>
    </row>
    <row r="12" spans="1:13" ht="15">
      <c r="A12" t="s">
        <v>26</v>
      </c>
      <c r="B12" s="12"/>
      <c r="C12" s="14">
        <v>112500</v>
      </c>
      <c r="D12" s="12"/>
      <c r="E12" s="12"/>
      <c r="F12" s="14">
        <v>174980</v>
      </c>
      <c r="G12" s="12"/>
      <c r="H12" s="12"/>
      <c r="I12" s="14">
        <v>0</v>
      </c>
      <c r="J12" s="12"/>
      <c r="K12" s="12"/>
      <c r="L12" s="14">
        <v>287480</v>
      </c>
      <c r="M12" s="12"/>
    </row>
    <row r="13" spans="1:13" ht="15">
      <c r="A13" t="s">
        <v>27</v>
      </c>
      <c r="B13" s="12"/>
      <c r="C13" s="14">
        <v>170000</v>
      </c>
      <c r="D13" s="12"/>
      <c r="E13" s="12"/>
      <c r="F13" s="14">
        <v>174980</v>
      </c>
      <c r="G13" s="12"/>
      <c r="H13" s="12"/>
      <c r="I13" s="14">
        <v>10000</v>
      </c>
      <c r="J13" s="12"/>
      <c r="K13" s="12"/>
      <c r="L13" s="14">
        <v>354980</v>
      </c>
      <c r="M13" s="12"/>
    </row>
    <row r="14" spans="1:13" ht="15">
      <c r="A14" t="s">
        <v>29</v>
      </c>
      <c r="B14" s="12"/>
      <c r="C14" s="14">
        <v>112500</v>
      </c>
      <c r="D14" s="12"/>
      <c r="E14" s="12"/>
      <c r="F14" s="14">
        <v>174980</v>
      </c>
      <c r="G14" s="12"/>
      <c r="H14" s="12"/>
      <c r="I14" s="14">
        <v>0</v>
      </c>
      <c r="J14" s="12"/>
      <c r="K14" s="12"/>
      <c r="L14" s="14">
        <v>287480</v>
      </c>
      <c r="M14" s="12"/>
    </row>
    <row r="15" spans="1:13" ht="15">
      <c r="A15" t="s">
        <v>30</v>
      </c>
      <c r="B15" s="12"/>
      <c r="C15" s="14">
        <v>125000</v>
      </c>
      <c r="D15" s="12"/>
      <c r="E15" s="12"/>
      <c r="F15" s="14">
        <v>174980</v>
      </c>
      <c r="G15" s="12"/>
      <c r="H15" s="12"/>
      <c r="I15" s="14">
        <v>0</v>
      </c>
      <c r="J15" s="12"/>
      <c r="K15" s="12"/>
      <c r="L15" s="14">
        <v>299980</v>
      </c>
      <c r="M15" s="12"/>
    </row>
    <row r="16" spans="1:13" ht="15">
      <c r="A16" t="s">
        <v>31</v>
      </c>
      <c r="B16" s="12"/>
      <c r="C16" s="14">
        <v>140000</v>
      </c>
      <c r="D16" s="12"/>
      <c r="E16" s="12"/>
      <c r="F16" s="14">
        <v>174980</v>
      </c>
      <c r="G16" s="12"/>
      <c r="H16" s="12"/>
      <c r="I16" s="14">
        <v>10000</v>
      </c>
      <c r="J16" s="12"/>
      <c r="K16" s="12"/>
      <c r="L16" s="14">
        <v>324980</v>
      </c>
      <c r="M16" s="12"/>
    </row>
  </sheetData>
  <sheetProtection selectLockedCells="1" selectUnlockedCells="1"/>
  <mergeCells count="5">
    <mergeCell ref="A2:F2"/>
    <mergeCell ref="B4:D4"/>
    <mergeCell ref="E4:G4"/>
    <mergeCell ref="H4:J4"/>
    <mergeCell ref="K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1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10" ht="15">
      <c r="A4" s="5" t="s">
        <v>49</v>
      </c>
      <c r="B4" s="5" t="s">
        <v>50</v>
      </c>
      <c r="C4" s="2"/>
      <c r="D4" s="5" t="s">
        <v>51</v>
      </c>
      <c r="E4" s="2"/>
      <c r="F4" s="5" t="s">
        <v>52</v>
      </c>
      <c r="G4" s="2"/>
      <c r="H4" s="5" t="s">
        <v>53</v>
      </c>
      <c r="I4" s="2"/>
      <c r="J4" s="5" t="s">
        <v>54</v>
      </c>
    </row>
    <row r="5" spans="1:10" ht="15">
      <c r="A5" t="s">
        <v>55</v>
      </c>
      <c r="B5" s="16">
        <v>600000</v>
      </c>
      <c r="C5" s="2" t="s">
        <v>56</v>
      </c>
      <c r="D5" s="2" t="s">
        <v>57</v>
      </c>
      <c r="E5" s="2" t="s">
        <v>56</v>
      </c>
      <c r="F5" s="2" t="s">
        <v>58</v>
      </c>
      <c r="G5" s="2" t="s">
        <v>56</v>
      </c>
      <c r="H5" s="17">
        <v>1.51</v>
      </c>
      <c r="I5" s="2" t="e">
        <f aca="true" t="shared" si="0" ref="I5:I6">#N/A</f>
        <v>#N/A</v>
      </c>
      <c r="J5" s="16">
        <v>475650</v>
      </c>
    </row>
    <row r="6" spans="1:10" ht="15">
      <c r="A6" t="s">
        <v>59</v>
      </c>
      <c r="B6" s="16">
        <v>600000</v>
      </c>
      <c r="C6" s="2" t="s">
        <v>56</v>
      </c>
      <c r="D6" s="2" t="s">
        <v>60</v>
      </c>
      <c r="E6" s="2" t="s">
        <v>56</v>
      </c>
      <c r="F6" s="2" t="s">
        <v>58</v>
      </c>
      <c r="G6" s="2" t="s">
        <v>56</v>
      </c>
      <c r="H6" s="17">
        <v>1</v>
      </c>
      <c r="I6" s="2" t="e">
        <f t="shared" si="0"/>
        <v>#N/A</v>
      </c>
      <c r="J6" s="16">
        <v>105000</v>
      </c>
    </row>
    <row r="7" spans="1:10" ht="15">
      <c r="A7" s="1" t="s">
        <v>61</v>
      </c>
      <c r="B7" s="1"/>
      <c r="C7" s="1"/>
      <c r="D7" s="1"/>
      <c r="E7" s="1"/>
      <c r="F7" s="1"/>
      <c r="G7" s="1"/>
      <c r="H7" s="1"/>
      <c r="I7" s="1"/>
      <c r="J7" s="18">
        <v>580650</v>
      </c>
    </row>
  </sheetData>
  <sheetProtection selectLockedCells="1" selectUnlockedCells="1"/>
  <mergeCells count="2">
    <mergeCell ref="A2:F2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31.7109375" style="0" customWidth="1"/>
    <col min="3" max="16384" width="8.7109375" style="0" customWidth="1"/>
  </cols>
  <sheetData>
    <row r="2" spans="1:2" ht="39.75" customHeight="1">
      <c r="A2" s="5" t="s">
        <v>62</v>
      </c>
      <c r="B2" s="6" t="s">
        <v>63</v>
      </c>
    </row>
    <row r="3" spans="1:2" ht="15">
      <c r="A3" t="s">
        <v>64</v>
      </c>
      <c r="B3" s="2" t="s">
        <v>65</v>
      </c>
    </row>
    <row r="4" spans="1:2" ht="15">
      <c r="A4" t="s">
        <v>66</v>
      </c>
      <c r="B4" s="2" t="s">
        <v>67</v>
      </c>
    </row>
    <row r="5" spans="1:2" ht="15">
      <c r="A5" t="s">
        <v>68</v>
      </c>
      <c r="B5" s="2" t="s">
        <v>57</v>
      </c>
    </row>
    <row r="6" spans="1:2" ht="15">
      <c r="A6" t="s">
        <v>69</v>
      </c>
      <c r="B6" s="2" t="s">
        <v>70</v>
      </c>
    </row>
    <row r="7" spans="1:2" ht="15">
      <c r="A7" t="s">
        <v>71</v>
      </c>
      <c r="B7" s="2" t="s">
        <v>72</v>
      </c>
    </row>
    <row r="8" spans="1:2" ht="15">
      <c r="A8" t="s">
        <v>73</v>
      </c>
      <c r="B8" s="2" t="s">
        <v>74</v>
      </c>
    </row>
    <row r="9" spans="1:2" ht="15">
      <c r="A9" t="s">
        <v>75</v>
      </c>
      <c r="B9" s="2" t="s">
        <v>76</v>
      </c>
    </row>
    <row r="10" spans="1:2" ht="15">
      <c r="A10" t="s">
        <v>77</v>
      </c>
      <c r="B10" s="2" t="s">
        <v>78</v>
      </c>
    </row>
    <row r="11" spans="1:2" ht="15">
      <c r="A11" t="s">
        <v>79</v>
      </c>
      <c r="B11" s="2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4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5" width="10.7109375" style="0" customWidth="1"/>
    <col min="16" max="16" width="8.7109375" style="0" customWidth="1"/>
    <col min="17" max="17" width="1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24" ht="39.75" customHeight="1">
      <c r="A4" s="6" t="s">
        <v>82</v>
      </c>
      <c r="B4" s="5" t="s">
        <v>83</v>
      </c>
      <c r="C4" s="15" t="s">
        <v>84</v>
      </c>
      <c r="D4" s="15"/>
      <c r="E4" s="15"/>
      <c r="F4" s="6" t="s">
        <v>85</v>
      </c>
      <c r="G4" s="15" t="s">
        <v>86</v>
      </c>
      <c r="H4" s="15"/>
      <c r="I4" s="15"/>
      <c r="J4" s="15" t="s">
        <v>87</v>
      </c>
      <c r="K4" s="15"/>
      <c r="L4" s="15"/>
      <c r="M4" s="15" t="s">
        <v>88</v>
      </c>
      <c r="N4" s="15"/>
      <c r="O4" s="15"/>
      <c r="P4" s="15" t="s">
        <v>89</v>
      </c>
      <c r="Q4" s="15"/>
      <c r="R4" s="15"/>
      <c r="S4" s="15" t="s">
        <v>90</v>
      </c>
      <c r="T4" s="15"/>
      <c r="U4" s="15"/>
      <c r="V4" s="15" t="s">
        <v>91</v>
      </c>
      <c r="W4" s="15"/>
      <c r="X4" s="15"/>
    </row>
    <row r="5" spans="1:24" ht="39.75" customHeight="1">
      <c r="A5" s="19" t="s">
        <v>13</v>
      </c>
      <c r="B5" s="2">
        <v>2017</v>
      </c>
      <c r="C5" s="12"/>
      <c r="D5" s="14">
        <v>1116667</v>
      </c>
      <c r="E5" s="12"/>
      <c r="F5" s="2" t="s">
        <v>92</v>
      </c>
      <c r="G5" s="12"/>
      <c r="H5" s="14">
        <v>7317853</v>
      </c>
      <c r="I5" s="12"/>
      <c r="J5" s="12"/>
      <c r="K5" s="14">
        <v>1739998</v>
      </c>
      <c r="L5" s="12"/>
      <c r="M5" s="12"/>
      <c r="N5" s="14">
        <v>2272556</v>
      </c>
      <c r="O5" s="12"/>
      <c r="P5" s="12"/>
      <c r="Q5" s="12" t="s">
        <v>92</v>
      </c>
      <c r="R5" s="12"/>
      <c r="S5" s="12"/>
      <c r="T5" s="14">
        <v>241026</v>
      </c>
      <c r="U5" s="12"/>
      <c r="V5" s="12"/>
      <c r="W5" s="14">
        <v>12688100</v>
      </c>
      <c r="X5" s="12"/>
    </row>
    <row r="6" spans="1:24" ht="39.75" customHeight="1">
      <c r="A6" s="19" t="s">
        <v>93</v>
      </c>
      <c r="B6" s="2">
        <v>2017</v>
      </c>
      <c r="C6" s="12"/>
      <c r="D6" s="14">
        <v>718284</v>
      </c>
      <c r="E6" s="12"/>
      <c r="F6" s="2" t="s">
        <v>92</v>
      </c>
      <c r="G6" s="12"/>
      <c r="H6" s="14">
        <v>2698086</v>
      </c>
      <c r="I6" s="12"/>
      <c r="J6" s="12"/>
      <c r="K6" s="14">
        <v>623048</v>
      </c>
      <c r="L6" s="12"/>
      <c r="M6" s="12"/>
      <c r="N6" s="14">
        <v>1028942</v>
      </c>
      <c r="O6" s="12"/>
      <c r="P6" s="20">
        <v>2162942</v>
      </c>
      <c r="Q6" s="20"/>
      <c r="R6" s="12"/>
      <c r="S6" s="12"/>
      <c r="T6" s="14">
        <v>86423</v>
      </c>
      <c r="U6" s="12"/>
      <c r="V6" s="12"/>
      <c r="W6" s="14">
        <v>7317725</v>
      </c>
      <c r="X6" s="12"/>
    </row>
    <row r="7" spans="1:24" ht="39.75" customHeight="1">
      <c r="A7" s="19" t="s">
        <v>94</v>
      </c>
      <c r="B7" s="2">
        <v>2017</v>
      </c>
      <c r="C7" s="12"/>
      <c r="D7" s="14">
        <v>1023929</v>
      </c>
      <c r="E7" s="12"/>
      <c r="F7" s="2" t="s">
        <v>92</v>
      </c>
      <c r="G7" s="12"/>
      <c r="H7" s="14">
        <v>5937996</v>
      </c>
      <c r="I7" s="12"/>
      <c r="J7" s="12"/>
      <c r="K7" s="12" t="s">
        <v>92</v>
      </c>
      <c r="L7" s="12"/>
      <c r="M7" s="12"/>
      <c r="N7" s="14">
        <v>1954680</v>
      </c>
      <c r="O7" s="21">
        <v>-6</v>
      </c>
      <c r="P7" s="12"/>
      <c r="Q7" s="12" t="s">
        <v>92</v>
      </c>
      <c r="R7" s="12"/>
      <c r="S7" s="12"/>
      <c r="T7" s="14">
        <v>159466</v>
      </c>
      <c r="U7" s="12"/>
      <c r="V7" s="12"/>
      <c r="W7" s="14">
        <v>9076071</v>
      </c>
      <c r="X7" s="12"/>
    </row>
    <row r="8" spans="1:24" ht="39.75" customHeight="1">
      <c r="A8" s="19" t="s">
        <v>95</v>
      </c>
      <c r="B8" s="2">
        <v>2017</v>
      </c>
      <c r="C8" s="12"/>
      <c r="D8" s="14">
        <v>637111</v>
      </c>
      <c r="E8" s="12"/>
      <c r="F8" s="2" t="s">
        <v>96</v>
      </c>
      <c r="G8" s="12"/>
      <c r="H8" s="14">
        <v>2436974</v>
      </c>
      <c r="I8" s="12"/>
      <c r="J8" s="12"/>
      <c r="K8" s="14">
        <v>562757</v>
      </c>
      <c r="L8" s="12"/>
      <c r="M8" s="12"/>
      <c r="N8" s="14">
        <v>187948</v>
      </c>
      <c r="O8" s="21">
        <v>-6</v>
      </c>
      <c r="P8" s="12"/>
      <c r="Q8" s="12" t="s">
        <v>92</v>
      </c>
      <c r="R8" s="12"/>
      <c r="S8" s="12"/>
      <c r="T8" s="14">
        <v>2813829</v>
      </c>
      <c r="U8" s="12"/>
      <c r="V8" s="12"/>
      <c r="W8" s="14">
        <v>7391207</v>
      </c>
      <c r="X8" s="12"/>
    </row>
    <row r="9" spans="1:24" ht="39.75" customHeight="1">
      <c r="A9" s="19" t="s">
        <v>97</v>
      </c>
      <c r="B9" s="2">
        <v>2017</v>
      </c>
      <c r="C9" s="12"/>
      <c r="D9" s="14">
        <v>591667</v>
      </c>
      <c r="E9" s="12"/>
      <c r="F9" s="2" t="s">
        <v>92</v>
      </c>
      <c r="G9" s="12"/>
      <c r="H9" s="14">
        <v>1827750</v>
      </c>
      <c r="I9" s="12"/>
      <c r="J9" s="12"/>
      <c r="K9" s="14">
        <v>422065</v>
      </c>
      <c r="L9" s="12"/>
      <c r="M9" s="12"/>
      <c r="N9" s="14">
        <v>891938</v>
      </c>
      <c r="O9" s="12"/>
      <c r="P9" s="12"/>
      <c r="Q9" s="12" t="s">
        <v>92</v>
      </c>
      <c r="R9" s="12"/>
      <c r="S9" s="12"/>
      <c r="T9" s="14">
        <v>121734</v>
      </c>
      <c r="U9" s="12"/>
      <c r="V9" s="12"/>
      <c r="W9" s="14">
        <v>3855154</v>
      </c>
      <c r="X9" s="12"/>
    </row>
  </sheetData>
  <sheetProtection selectLockedCells="1" selectUnlockedCells="1"/>
  <mergeCells count="9">
    <mergeCell ref="A2:F2"/>
    <mergeCell ref="C4:E4"/>
    <mergeCell ref="G4:I4"/>
    <mergeCell ref="J4:L4"/>
    <mergeCell ref="M4:O4"/>
    <mergeCell ref="P4:R4"/>
    <mergeCell ref="S4:U4"/>
    <mergeCell ref="V4:X4"/>
    <mergeCell ref="P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16384" width="8.7109375" style="0" customWidth="1"/>
  </cols>
  <sheetData>
    <row r="2" spans="2:16" ht="15">
      <c r="B2" s="1" t="s">
        <v>98</v>
      </c>
      <c r="C2" s="1"/>
      <c r="D2" s="1"/>
      <c r="E2" s="1" t="s">
        <v>99</v>
      </c>
      <c r="F2" s="1"/>
      <c r="G2" s="1"/>
      <c r="H2" s="1" t="s">
        <v>100</v>
      </c>
      <c r="I2" s="1"/>
      <c r="J2" s="1"/>
      <c r="K2" s="1" t="s">
        <v>101</v>
      </c>
      <c r="L2" s="1"/>
      <c r="M2" s="1"/>
      <c r="N2" s="1" t="s">
        <v>102</v>
      </c>
      <c r="O2" s="1"/>
      <c r="P2" s="1"/>
    </row>
    <row r="3" spans="1:16" ht="15">
      <c r="A3">
        <v>2017</v>
      </c>
      <c r="B3" s="20">
        <v>11155726</v>
      </c>
      <c r="C3" s="20"/>
      <c r="D3" s="12"/>
      <c r="E3" s="20">
        <v>4156182</v>
      </c>
      <c r="F3" s="20"/>
      <c r="G3" s="12"/>
      <c r="H3" s="20">
        <v>7476018</v>
      </c>
      <c r="I3" s="20"/>
      <c r="J3" s="12"/>
      <c r="K3" s="20">
        <v>3753996</v>
      </c>
      <c r="L3" s="20"/>
      <c r="M3" s="12"/>
      <c r="N3" s="20">
        <v>2815504</v>
      </c>
      <c r="O3" s="20"/>
      <c r="P3" s="12"/>
    </row>
    <row r="4" spans="2:16" ht="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</sheetData>
  <sheetProtection selectLockedCells="1" selectUnlockedCells="1"/>
  <mergeCells count="10">
    <mergeCell ref="B2:D2"/>
    <mergeCell ref="E2:G2"/>
    <mergeCell ref="H2:J2"/>
    <mergeCell ref="K2:M2"/>
    <mergeCell ref="N2:P2"/>
    <mergeCell ref="B3:C3"/>
    <mergeCell ref="E3:F3"/>
    <mergeCell ref="H3:I3"/>
    <mergeCell ref="K3:L3"/>
    <mergeCell ref="N3:O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2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8.7109375" style="0" customWidth="1"/>
    <col min="3" max="3" width="11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2:33" ht="39.75" customHeight="1">
      <c r="B4" s="2"/>
      <c r="C4" s="2"/>
      <c r="D4" s="15" t="s">
        <v>104</v>
      </c>
      <c r="E4" s="15"/>
      <c r="F4" s="15"/>
      <c r="G4" s="15"/>
      <c r="H4" s="15"/>
      <c r="I4" s="15"/>
      <c r="J4" s="15"/>
      <c r="K4" s="15"/>
      <c r="L4" s="15"/>
      <c r="M4" s="15" t="s">
        <v>105</v>
      </c>
      <c r="N4" s="15"/>
      <c r="O4" s="15"/>
      <c r="P4" s="15"/>
      <c r="Q4" s="15"/>
      <c r="R4" s="15"/>
      <c r="S4" s="15"/>
      <c r="T4" s="15"/>
      <c r="U4" s="15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ht="39.75" customHeight="1">
      <c r="A5" s="5" t="s">
        <v>2</v>
      </c>
      <c r="B5" s="5" t="s">
        <v>106</v>
      </c>
      <c r="C5" s="6" t="s">
        <v>107</v>
      </c>
      <c r="D5" s="15" t="s">
        <v>108</v>
      </c>
      <c r="E5" s="15"/>
      <c r="F5" s="15"/>
      <c r="G5" s="15" t="s">
        <v>109</v>
      </c>
      <c r="H5" s="15"/>
      <c r="I5" s="15"/>
      <c r="J5" s="15" t="s">
        <v>110</v>
      </c>
      <c r="K5" s="15"/>
      <c r="L5" s="15"/>
      <c r="M5" s="15" t="s">
        <v>111</v>
      </c>
      <c r="N5" s="15"/>
      <c r="O5" s="15"/>
      <c r="P5" s="15" t="s">
        <v>112</v>
      </c>
      <c r="Q5" s="15"/>
      <c r="R5" s="15"/>
      <c r="S5" s="15" t="s">
        <v>113</v>
      </c>
      <c r="T5" s="15"/>
      <c r="U5" s="15"/>
      <c r="V5" s="15" t="s">
        <v>114</v>
      </c>
      <c r="W5" s="15"/>
      <c r="X5" s="15"/>
      <c r="Y5" s="15" t="s">
        <v>115</v>
      </c>
      <c r="Z5" s="15"/>
      <c r="AA5" s="15"/>
      <c r="AB5" s="15" t="s">
        <v>116</v>
      </c>
      <c r="AC5" s="15"/>
      <c r="AD5" s="15"/>
      <c r="AE5" s="15" t="s">
        <v>117</v>
      </c>
      <c r="AF5" s="15"/>
      <c r="AG5" s="15"/>
    </row>
    <row r="6" spans="1:33" ht="39.75" customHeight="1">
      <c r="A6" s="19" t="s">
        <v>118</v>
      </c>
      <c r="B6" s="19" t="s">
        <v>119</v>
      </c>
      <c r="C6" s="2">
        <v>2017</v>
      </c>
      <c r="D6" s="12"/>
      <c r="E6" s="12" t="s">
        <v>92</v>
      </c>
      <c r="F6" s="12"/>
      <c r="G6" s="12"/>
      <c r="H6" s="14">
        <v>1507500</v>
      </c>
      <c r="I6" s="12"/>
      <c r="J6" s="12"/>
      <c r="K6" s="14">
        <v>3015000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2:33" ht="15">
      <c r="B7" t="s">
        <v>120</v>
      </c>
      <c r="C7" s="2" t="s">
        <v>121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4">
        <v>65364</v>
      </c>
      <c r="X7" s="12"/>
      <c r="Y7" s="12"/>
      <c r="Z7" s="12"/>
      <c r="AA7" s="12"/>
      <c r="AB7" s="12"/>
      <c r="AC7" s="12"/>
      <c r="AD7" s="12"/>
      <c r="AE7" s="12"/>
      <c r="AF7" s="14">
        <v>1739990</v>
      </c>
      <c r="AG7" s="12"/>
    </row>
    <row r="8" spans="2:33" ht="15">
      <c r="B8" t="s">
        <v>122</v>
      </c>
      <c r="C8" s="2" t="s">
        <v>121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 t="s">
        <v>92</v>
      </c>
      <c r="O8" s="12"/>
      <c r="P8" s="12"/>
      <c r="Q8" s="14">
        <v>98047</v>
      </c>
      <c r="R8" s="12"/>
      <c r="S8" s="12"/>
      <c r="T8" s="14">
        <v>196094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4">
        <v>2610011</v>
      </c>
      <c r="AG8" s="12"/>
    </row>
    <row r="9" spans="2:33" ht="15">
      <c r="B9" t="s">
        <v>123</v>
      </c>
      <c r="C9" s="2" t="s">
        <v>121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 t="s">
        <v>92</v>
      </c>
      <c r="O9" s="12"/>
      <c r="P9" s="12"/>
      <c r="Q9" s="14">
        <v>98046</v>
      </c>
      <c r="R9" s="12"/>
      <c r="S9" s="12"/>
      <c r="T9" s="14">
        <v>196092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4">
        <v>2967852</v>
      </c>
      <c r="AG9" s="12"/>
    </row>
    <row r="10" spans="2:33" ht="15">
      <c r="B10" t="s">
        <v>124</v>
      </c>
      <c r="C10" s="2" t="s">
        <v>121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4">
        <v>224835</v>
      </c>
      <c r="AA10" s="12"/>
      <c r="AB10" s="12"/>
      <c r="AC10" s="13">
        <v>26.62</v>
      </c>
      <c r="AD10" s="12"/>
      <c r="AE10" s="12"/>
      <c r="AF10" s="14">
        <v>1739998</v>
      </c>
      <c r="AG10" s="12"/>
    </row>
    <row r="11" spans="1:33" ht="39.75" customHeight="1">
      <c r="A11" s="19" t="s">
        <v>125</v>
      </c>
      <c r="B11" s="19" t="s">
        <v>119</v>
      </c>
      <c r="C11" s="2">
        <v>2017</v>
      </c>
      <c r="D11" s="12"/>
      <c r="E11" s="12" t="s">
        <v>92</v>
      </c>
      <c r="F11" s="12"/>
      <c r="G11" s="12"/>
      <c r="H11" s="14">
        <v>718284</v>
      </c>
      <c r="I11" s="12"/>
      <c r="J11" s="12"/>
      <c r="K11" s="14">
        <v>1436568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2:33" ht="15">
      <c r="B12" t="s">
        <v>120</v>
      </c>
      <c r="C12" s="2" t="s">
        <v>126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4">
        <v>19183</v>
      </c>
      <c r="X12" s="12"/>
      <c r="Y12" s="12"/>
      <c r="Z12" s="12"/>
      <c r="AA12" s="12"/>
      <c r="AB12" s="12"/>
      <c r="AC12" s="12"/>
      <c r="AD12" s="12"/>
      <c r="AE12" s="12"/>
      <c r="AF12" s="14">
        <v>619995</v>
      </c>
      <c r="AG12" s="12"/>
    </row>
    <row r="13" spans="2:33" ht="15">
      <c r="B13" t="s">
        <v>122</v>
      </c>
      <c r="C13" s="2" t="s">
        <v>126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92</v>
      </c>
      <c r="O13" s="12"/>
      <c r="P13" s="12"/>
      <c r="Q13" s="14">
        <v>28775</v>
      </c>
      <c r="R13" s="12"/>
      <c r="S13" s="12"/>
      <c r="T13" s="14">
        <v>57550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4">
        <v>930008</v>
      </c>
      <c r="AG13" s="12"/>
    </row>
    <row r="14" spans="2:33" ht="15">
      <c r="B14" t="s">
        <v>123</v>
      </c>
      <c r="C14" s="2" t="s">
        <v>126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92</v>
      </c>
      <c r="O14" s="12"/>
      <c r="P14" s="12"/>
      <c r="Q14" s="14">
        <v>28774</v>
      </c>
      <c r="R14" s="12"/>
      <c r="S14" s="12"/>
      <c r="T14" s="14">
        <v>57548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4">
        <v>1148083</v>
      </c>
      <c r="AG14" s="12"/>
    </row>
    <row r="15" spans="2:33" ht="15">
      <c r="B15" t="s">
        <v>124</v>
      </c>
      <c r="C15" s="2" t="s">
        <v>126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4">
        <v>66148</v>
      </c>
      <c r="AA15" s="12"/>
      <c r="AB15" s="12"/>
      <c r="AC15" s="13">
        <v>32.32</v>
      </c>
      <c r="AD15" s="12"/>
      <c r="AE15" s="12"/>
      <c r="AF15" s="14">
        <v>623048</v>
      </c>
      <c r="AG15" s="12"/>
    </row>
    <row r="16" spans="1:33" ht="39.75" customHeight="1">
      <c r="A16" t="s">
        <v>127</v>
      </c>
      <c r="B16" s="19" t="s">
        <v>119</v>
      </c>
      <c r="C16" s="2">
        <v>2017</v>
      </c>
      <c r="D16" s="12"/>
      <c r="E16" s="12" t="s">
        <v>92</v>
      </c>
      <c r="F16" s="12"/>
      <c r="G16" s="12"/>
      <c r="H16" s="14">
        <v>1228715</v>
      </c>
      <c r="I16" s="12"/>
      <c r="J16" s="12"/>
      <c r="K16" s="14">
        <v>2457430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2:33" ht="15">
      <c r="B17" t="s">
        <v>120</v>
      </c>
      <c r="C17" s="2" t="s">
        <v>128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>
        <v>81001</v>
      </c>
      <c r="X17" s="12"/>
      <c r="Y17" s="12"/>
      <c r="Z17" s="12"/>
      <c r="AA17" s="12"/>
      <c r="AB17" s="12"/>
      <c r="AC17" s="12"/>
      <c r="AD17" s="12"/>
      <c r="AE17" s="12"/>
      <c r="AF17" s="14">
        <v>2199987</v>
      </c>
      <c r="AG17" s="12"/>
    </row>
    <row r="18" spans="2:33" ht="15">
      <c r="B18" t="s">
        <v>122</v>
      </c>
      <c r="C18" s="2" t="s">
        <v>128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92</v>
      </c>
      <c r="O18" s="12"/>
      <c r="P18" s="12"/>
      <c r="Q18" s="14">
        <v>60751</v>
      </c>
      <c r="R18" s="12"/>
      <c r="S18" s="12"/>
      <c r="T18" s="14">
        <v>121502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>
        <v>1649997</v>
      </c>
      <c r="AG18" s="12"/>
    </row>
    <row r="19" spans="2:33" ht="15">
      <c r="B19" t="s">
        <v>123</v>
      </c>
      <c r="C19" s="2" t="s">
        <v>128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92</v>
      </c>
      <c r="O19" s="12"/>
      <c r="P19" s="12"/>
      <c r="Q19" s="14">
        <v>60751</v>
      </c>
      <c r="R19" s="12"/>
      <c r="S19" s="12"/>
      <c r="T19" s="14">
        <v>121502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4">
        <v>2088012</v>
      </c>
      <c r="AG19" s="12"/>
    </row>
    <row r="20" spans="1:33" ht="39.75" customHeight="1">
      <c r="A20" t="s">
        <v>129</v>
      </c>
      <c r="B20" s="19" t="s">
        <v>119</v>
      </c>
      <c r="C20" s="2">
        <v>2017</v>
      </c>
      <c r="D20" s="12"/>
      <c r="E20" s="12" t="s">
        <v>92</v>
      </c>
      <c r="F20" s="12"/>
      <c r="G20" s="12"/>
      <c r="H20" s="14">
        <v>637111</v>
      </c>
      <c r="I20" s="12"/>
      <c r="J20" s="12"/>
      <c r="K20" s="14">
        <v>1274222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2:33" ht="15">
      <c r="B21" t="s">
        <v>120</v>
      </c>
      <c r="C21" s="2" t="s">
        <v>126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4">
        <v>17326</v>
      </c>
      <c r="X21" s="12"/>
      <c r="Y21" s="12"/>
      <c r="Z21" s="12"/>
      <c r="AA21" s="12"/>
      <c r="AB21" s="12"/>
      <c r="AC21" s="12"/>
      <c r="AD21" s="12"/>
      <c r="AE21" s="12"/>
      <c r="AF21" s="14">
        <v>559976</v>
      </c>
      <c r="AG21" s="12"/>
    </row>
    <row r="22" spans="2:33" ht="15">
      <c r="B22" t="s">
        <v>122</v>
      </c>
      <c r="C22" s="2" t="s">
        <v>126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 t="s">
        <v>92</v>
      </c>
      <c r="O22" s="12"/>
      <c r="P22" s="12"/>
      <c r="Q22" s="14">
        <v>25990</v>
      </c>
      <c r="R22" s="12"/>
      <c r="S22" s="12"/>
      <c r="T22" s="14">
        <v>51980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4">
        <v>839997</v>
      </c>
      <c r="AG22" s="12"/>
    </row>
    <row r="23" spans="2:33" ht="15">
      <c r="B23" t="s">
        <v>123</v>
      </c>
      <c r="C23" s="2" t="s">
        <v>126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92</v>
      </c>
      <c r="O23" s="12"/>
      <c r="P23" s="12"/>
      <c r="Q23" s="14">
        <v>25990</v>
      </c>
      <c r="R23" s="12"/>
      <c r="S23" s="12"/>
      <c r="T23" s="14">
        <v>51980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4">
        <v>1037001</v>
      </c>
      <c r="AG23" s="12"/>
    </row>
    <row r="24" spans="2:33" ht="15">
      <c r="B24" t="s">
        <v>124</v>
      </c>
      <c r="C24" s="2" t="s">
        <v>126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4">
        <v>59747</v>
      </c>
      <c r="AA24" s="12"/>
      <c r="AB24" s="12"/>
      <c r="AC24" s="13">
        <v>32.32</v>
      </c>
      <c r="AD24" s="12"/>
      <c r="AE24" s="12"/>
      <c r="AF24" s="14">
        <v>562757</v>
      </c>
      <c r="AG24" s="12"/>
    </row>
    <row r="25" spans="1:33" ht="39.75" customHeight="1">
      <c r="A25" s="19" t="s">
        <v>130</v>
      </c>
      <c r="B25" s="19" t="s">
        <v>119</v>
      </c>
      <c r="C25" s="2">
        <v>2017</v>
      </c>
      <c r="D25" s="12"/>
      <c r="E25" s="12" t="s">
        <v>92</v>
      </c>
      <c r="F25" s="12"/>
      <c r="G25" s="12"/>
      <c r="H25" s="14">
        <v>591667</v>
      </c>
      <c r="I25" s="12"/>
      <c r="J25" s="12"/>
      <c r="K25" s="14">
        <v>1183334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2:33" ht="15">
      <c r="B26" t="s">
        <v>120</v>
      </c>
      <c r="C26" s="2" t="s">
        <v>126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4">
        <v>12995</v>
      </c>
      <c r="X26" s="12"/>
      <c r="Y26" s="12"/>
      <c r="Z26" s="12"/>
      <c r="AA26" s="12"/>
      <c r="AB26" s="12"/>
      <c r="AC26" s="12"/>
      <c r="AD26" s="12"/>
      <c r="AE26" s="12"/>
      <c r="AF26" s="14">
        <v>419998</v>
      </c>
      <c r="AG26" s="12"/>
    </row>
    <row r="27" spans="2:33" ht="15">
      <c r="B27" t="s">
        <v>122</v>
      </c>
      <c r="C27" s="2" t="s">
        <v>126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 t="s">
        <v>92</v>
      </c>
      <c r="O27" s="12"/>
      <c r="P27" s="12"/>
      <c r="Q27" s="14">
        <v>19492</v>
      </c>
      <c r="R27" s="12"/>
      <c r="S27" s="12"/>
      <c r="T27" s="14">
        <v>38984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4">
        <v>629981</v>
      </c>
      <c r="AG27" s="12"/>
    </row>
    <row r="28" spans="2:33" ht="15">
      <c r="B28" t="s">
        <v>123</v>
      </c>
      <c r="C28" s="2" t="s">
        <v>126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 t="s">
        <v>92</v>
      </c>
      <c r="O28" s="12"/>
      <c r="P28" s="12"/>
      <c r="Q28" s="14">
        <v>19493</v>
      </c>
      <c r="R28" s="12"/>
      <c r="S28" s="12"/>
      <c r="T28" s="14">
        <v>38986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4">
        <v>777771</v>
      </c>
      <c r="AG28" s="12"/>
    </row>
    <row r="29" spans="2:33" ht="15">
      <c r="B29" t="s">
        <v>124</v>
      </c>
      <c r="C29" s="2" t="s">
        <v>126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4">
        <v>44810</v>
      </c>
      <c r="AA29" s="12"/>
      <c r="AB29" s="12"/>
      <c r="AC29" s="13">
        <v>32.32</v>
      </c>
      <c r="AD29" s="12"/>
      <c r="AE29" s="12"/>
      <c r="AF29" s="14">
        <v>422065</v>
      </c>
      <c r="AG29" s="12"/>
    </row>
  </sheetData>
  <sheetProtection selectLockedCells="1" selectUnlockedCells="1"/>
  <mergeCells count="17">
    <mergeCell ref="A2:F2"/>
    <mergeCell ref="D4:L4"/>
    <mergeCell ref="M4:U4"/>
    <mergeCell ref="V4:X4"/>
    <mergeCell ref="Y4:AA4"/>
    <mergeCell ref="AB4:AD4"/>
    <mergeCell ref="AE4:AG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2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2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1" width="10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1" width="8.7109375" style="0" customWidth="1"/>
    <col min="22" max="22" width="10.7109375" style="0" customWidth="1"/>
    <col min="23" max="24" width="8.7109375" style="0" customWidth="1"/>
    <col min="25" max="26" width="10.7109375" style="0" customWidth="1"/>
    <col min="27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4" spans="2:29" ht="15">
      <c r="B4" s="2"/>
      <c r="C4" s="3" t="s">
        <v>132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133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9.75" customHeight="1">
      <c r="A5" s="5" t="s">
        <v>2</v>
      </c>
      <c r="B5" s="6" t="s">
        <v>134</v>
      </c>
      <c r="C5" s="15" t="s">
        <v>135</v>
      </c>
      <c r="D5" s="15"/>
      <c r="E5" s="15"/>
      <c r="F5" s="15" t="s">
        <v>136</v>
      </c>
      <c r="G5" s="15"/>
      <c r="H5" s="15"/>
      <c r="I5" s="15" t="s">
        <v>137</v>
      </c>
      <c r="J5" s="15"/>
      <c r="K5" s="15"/>
      <c r="L5" s="15" t="s">
        <v>138</v>
      </c>
      <c r="M5" s="15"/>
      <c r="N5" s="15"/>
      <c r="O5" s="15" t="s">
        <v>139</v>
      </c>
      <c r="P5" s="15"/>
      <c r="Q5" s="15"/>
      <c r="R5" s="15" t="s">
        <v>140</v>
      </c>
      <c r="S5" s="15"/>
      <c r="T5" s="15"/>
      <c r="U5" s="15" t="s">
        <v>141</v>
      </c>
      <c r="V5" s="15"/>
      <c r="W5" s="15"/>
      <c r="X5" s="15" t="s">
        <v>142</v>
      </c>
      <c r="Y5" s="15"/>
      <c r="Z5" s="15"/>
      <c r="AA5" s="15" t="s">
        <v>143</v>
      </c>
      <c r="AB5" s="15"/>
      <c r="AC5" s="15"/>
    </row>
    <row r="6" spans="1:29" ht="15">
      <c r="A6" t="s">
        <v>144</v>
      </c>
      <c r="B6" s="2" t="s">
        <v>145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 t="s">
        <v>146</v>
      </c>
      <c r="T6" s="12" t="s">
        <v>147</v>
      </c>
      <c r="U6" s="12"/>
      <c r="V6" s="14">
        <v>1694873</v>
      </c>
      <c r="W6" s="12"/>
      <c r="X6" s="12"/>
      <c r="Y6" s="12"/>
      <c r="Z6" s="12"/>
      <c r="AA6" s="12"/>
      <c r="AB6" s="12"/>
      <c r="AC6" s="12"/>
    </row>
    <row r="7" spans="2:29" ht="15">
      <c r="B7" s="2" t="s">
        <v>121</v>
      </c>
      <c r="C7" s="12"/>
      <c r="D7" s="12"/>
      <c r="E7" s="12"/>
      <c r="F7" s="12"/>
      <c r="G7" s="14">
        <v>224835</v>
      </c>
      <c r="H7" s="12"/>
      <c r="I7" s="12"/>
      <c r="J7" s="12"/>
      <c r="K7" s="12"/>
      <c r="L7" s="11">
        <v>26.62</v>
      </c>
      <c r="M7" s="11"/>
      <c r="N7" s="12"/>
      <c r="O7" s="12"/>
      <c r="P7" s="12" t="s">
        <v>148</v>
      </c>
      <c r="Q7" s="12"/>
      <c r="R7" s="12"/>
      <c r="S7" s="12" t="s">
        <v>149</v>
      </c>
      <c r="T7" s="12" t="s">
        <v>147</v>
      </c>
      <c r="U7" s="12"/>
      <c r="V7" s="14">
        <v>2046547</v>
      </c>
      <c r="W7" s="12"/>
      <c r="X7" s="12"/>
      <c r="Y7" s="12" t="s">
        <v>150</v>
      </c>
      <c r="Z7" s="12" t="s">
        <v>147</v>
      </c>
      <c r="AA7" s="12"/>
      <c r="AB7" s="14">
        <v>6139672</v>
      </c>
      <c r="AC7" s="12"/>
    </row>
    <row r="8" spans="1:29" ht="15">
      <c r="A8" t="s">
        <v>151</v>
      </c>
      <c r="B8" s="2" t="s">
        <v>126</v>
      </c>
      <c r="C8" s="12"/>
      <c r="D8" s="12"/>
      <c r="E8" s="12"/>
      <c r="F8" s="12"/>
      <c r="G8" s="14">
        <v>66148</v>
      </c>
      <c r="H8" s="12"/>
      <c r="I8" s="12"/>
      <c r="J8" s="12"/>
      <c r="K8" s="12"/>
      <c r="L8" s="11">
        <v>32.32</v>
      </c>
      <c r="M8" s="11"/>
      <c r="N8" s="12"/>
      <c r="O8" s="12"/>
      <c r="P8" s="12" t="s">
        <v>152</v>
      </c>
      <c r="Q8" s="12"/>
      <c r="R8" s="12"/>
      <c r="S8" s="12" t="s">
        <v>153</v>
      </c>
      <c r="T8" s="12" t="s">
        <v>147</v>
      </c>
      <c r="U8" s="12"/>
      <c r="V8" s="14">
        <v>600620</v>
      </c>
      <c r="W8" s="12"/>
      <c r="X8" s="12"/>
      <c r="Y8" s="12" t="s">
        <v>154</v>
      </c>
      <c r="Z8" s="12" t="s">
        <v>147</v>
      </c>
      <c r="AA8" s="12"/>
      <c r="AB8" s="14">
        <v>1801859</v>
      </c>
      <c r="AC8" s="12"/>
    </row>
    <row r="9" spans="1:29" ht="15">
      <c r="A9" t="s">
        <v>127</v>
      </c>
      <c r="B9" s="2" t="s">
        <v>155</v>
      </c>
      <c r="C9" s="12"/>
      <c r="D9" s="14">
        <v>132160</v>
      </c>
      <c r="E9" s="12"/>
      <c r="F9" s="12"/>
      <c r="G9" s="12"/>
      <c r="H9" s="12"/>
      <c r="I9" s="12"/>
      <c r="J9" s="12"/>
      <c r="K9" s="12"/>
      <c r="L9" s="12" t="s">
        <v>156</v>
      </c>
      <c r="M9" s="13">
        <v>36.35</v>
      </c>
      <c r="N9" s="12"/>
      <c r="O9" s="12"/>
      <c r="P9" s="12" t="s">
        <v>157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2:29" ht="15">
      <c r="B10" s="2" t="s">
        <v>158</v>
      </c>
      <c r="C10" s="12"/>
      <c r="D10" s="14">
        <v>97570</v>
      </c>
      <c r="E10" s="12"/>
      <c r="F10" s="12"/>
      <c r="G10" s="12"/>
      <c r="H10" s="12"/>
      <c r="I10" s="12"/>
      <c r="J10" s="12"/>
      <c r="K10" s="12"/>
      <c r="L10" s="12" t="s">
        <v>156</v>
      </c>
      <c r="M10" s="13">
        <v>37.27</v>
      </c>
      <c r="N10" s="12"/>
      <c r="O10" s="12"/>
      <c r="P10" s="12" t="s">
        <v>159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2:29" ht="15">
      <c r="B11" s="2" t="s">
        <v>160</v>
      </c>
      <c r="C11" s="12"/>
      <c r="D11" s="14">
        <v>77300</v>
      </c>
      <c r="E11" s="12"/>
      <c r="F11" s="12"/>
      <c r="G11" s="12"/>
      <c r="H11" s="12"/>
      <c r="I11" s="12"/>
      <c r="J11" s="12"/>
      <c r="K11" s="12"/>
      <c r="L11" s="12" t="s">
        <v>156</v>
      </c>
      <c r="M11" s="13">
        <v>42.87</v>
      </c>
      <c r="N11" s="12"/>
      <c r="O11" s="12"/>
      <c r="P11" s="12" t="s">
        <v>161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2:29" ht="15">
      <c r="B12" s="2" t="s">
        <v>162</v>
      </c>
      <c r="C12" s="12"/>
      <c r="D12" s="12"/>
      <c r="E12" s="12"/>
      <c r="F12" s="12"/>
      <c r="G12" s="12"/>
      <c r="H12" s="12"/>
      <c r="I12" s="12"/>
      <c r="J12" s="14">
        <v>220000</v>
      </c>
      <c r="K12" s="21">
        <v>-6</v>
      </c>
      <c r="L12" s="12" t="s">
        <v>156</v>
      </c>
      <c r="M12" s="13">
        <v>23.92</v>
      </c>
      <c r="N12" s="12"/>
      <c r="O12" s="12"/>
      <c r="P12" s="12" t="s">
        <v>163</v>
      </c>
      <c r="Q12" s="12"/>
      <c r="R12" s="12"/>
      <c r="S12" s="12"/>
      <c r="T12" s="12"/>
      <c r="U12" s="12"/>
      <c r="V12" s="12"/>
      <c r="W12" s="12"/>
      <c r="X12" s="12"/>
      <c r="Y12" s="14">
        <v>66000</v>
      </c>
      <c r="Z12" s="21">
        <v>-7</v>
      </c>
      <c r="AA12" s="12"/>
      <c r="AB12" s="14">
        <v>2066460</v>
      </c>
      <c r="AC12" s="12"/>
    </row>
    <row r="13" spans="2:29" ht="15">
      <c r="B13" s="2" t="s">
        <v>164</v>
      </c>
      <c r="C13" s="12"/>
      <c r="D13" s="12"/>
      <c r="E13" s="12"/>
      <c r="F13" s="12"/>
      <c r="G13" s="12"/>
      <c r="H13" s="12"/>
      <c r="I13" s="12"/>
      <c r="J13" s="14">
        <v>230000</v>
      </c>
      <c r="K13" s="21">
        <v>-8</v>
      </c>
      <c r="L13" s="12" t="s">
        <v>156</v>
      </c>
      <c r="M13" s="13">
        <v>24.17</v>
      </c>
      <c r="N13" s="12"/>
      <c r="O13" s="12"/>
      <c r="P13" s="12" t="s">
        <v>165</v>
      </c>
      <c r="Q13" s="12"/>
      <c r="R13" s="12"/>
      <c r="S13" s="12"/>
      <c r="T13" s="12"/>
      <c r="U13" s="12"/>
      <c r="V13" s="12"/>
      <c r="W13" s="12"/>
      <c r="X13" s="12"/>
      <c r="Y13" s="14">
        <v>132000</v>
      </c>
      <c r="Z13" s="21">
        <v>-9</v>
      </c>
      <c r="AA13" s="12"/>
      <c r="AB13" s="14">
        <v>4132920</v>
      </c>
      <c r="AC13" s="12"/>
    </row>
    <row r="14" spans="2:29" ht="15">
      <c r="B14" s="2" t="s">
        <v>166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>
        <v>58000</v>
      </c>
      <c r="Z14" s="21">
        <v>-10</v>
      </c>
      <c r="AA14" s="12"/>
      <c r="AB14" s="14">
        <v>1815980</v>
      </c>
      <c r="AC14" s="12"/>
    </row>
    <row r="15" spans="2:29" ht="15">
      <c r="B15" s="2" t="s">
        <v>128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>
        <v>81001</v>
      </c>
      <c r="T15" s="21">
        <v>-4</v>
      </c>
      <c r="U15" s="12"/>
      <c r="V15" s="14">
        <v>2536141</v>
      </c>
      <c r="W15" s="12"/>
      <c r="X15" s="12"/>
      <c r="Y15" s="14">
        <v>121502</v>
      </c>
      <c r="Z15" s="21">
        <v>-5</v>
      </c>
      <c r="AA15" s="12"/>
      <c r="AB15" s="14">
        <v>3804228</v>
      </c>
      <c r="AC15" s="12"/>
    </row>
    <row r="16" spans="1:29" ht="15">
      <c r="A16" t="s">
        <v>129</v>
      </c>
      <c r="B16" s="2" t="s">
        <v>155</v>
      </c>
      <c r="C16" s="12"/>
      <c r="D16" s="14">
        <v>47200</v>
      </c>
      <c r="E16" s="12"/>
      <c r="F16" s="12"/>
      <c r="G16" s="12"/>
      <c r="H16" s="12"/>
      <c r="I16" s="12"/>
      <c r="J16" s="12"/>
      <c r="K16" s="12"/>
      <c r="L16" s="12" t="s">
        <v>156</v>
      </c>
      <c r="M16" s="13">
        <v>36.35</v>
      </c>
      <c r="N16" s="12"/>
      <c r="O16" s="12"/>
      <c r="P16" s="12" t="s">
        <v>157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2:29" ht="15">
      <c r="B17" s="2" t="s">
        <v>158</v>
      </c>
      <c r="C17" s="12"/>
      <c r="D17" s="14">
        <v>30158</v>
      </c>
      <c r="E17" s="12"/>
      <c r="F17" s="12"/>
      <c r="G17" s="12"/>
      <c r="H17" s="12"/>
      <c r="I17" s="12"/>
      <c r="J17" s="12"/>
      <c r="K17" s="12"/>
      <c r="L17" s="12" t="s">
        <v>156</v>
      </c>
      <c r="M17" s="13">
        <v>37.27</v>
      </c>
      <c r="N17" s="12"/>
      <c r="O17" s="12"/>
      <c r="P17" s="12" t="s">
        <v>159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2:29" ht="15">
      <c r="B18" s="2" t="s">
        <v>160</v>
      </c>
      <c r="C18" s="12"/>
      <c r="D18" s="14">
        <v>26282</v>
      </c>
      <c r="E18" s="12"/>
      <c r="F18" s="12"/>
      <c r="G18" s="12"/>
      <c r="H18" s="12"/>
      <c r="I18" s="12"/>
      <c r="J18" s="12"/>
      <c r="K18" s="12"/>
      <c r="L18" s="12" t="s">
        <v>156</v>
      </c>
      <c r="M18" s="13">
        <v>42.87</v>
      </c>
      <c r="N18" s="12"/>
      <c r="O18" s="12"/>
      <c r="P18" s="12" t="s">
        <v>161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2:29" ht="15">
      <c r="B19" s="2" t="s">
        <v>162</v>
      </c>
      <c r="C19" s="12"/>
      <c r="D19" s="12"/>
      <c r="E19" s="12"/>
      <c r="F19" s="12"/>
      <c r="G19" s="12"/>
      <c r="H19" s="12"/>
      <c r="I19" s="12"/>
      <c r="J19" s="14">
        <v>72000</v>
      </c>
      <c r="K19" s="21">
        <v>-6</v>
      </c>
      <c r="L19" s="12" t="s">
        <v>156</v>
      </c>
      <c r="M19" s="13">
        <v>23.92</v>
      </c>
      <c r="N19" s="12"/>
      <c r="O19" s="12"/>
      <c r="P19" s="12" t="s">
        <v>163</v>
      </c>
      <c r="Q19" s="12"/>
      <c r="R19" s="12"/>
      <c r="S19" s="12"/>
      <c r="T19" s="12"/>
      <c r="U19" s="12"/>
      <c r="V19" s="12"/>
      <c r="W19" s="12"/>
      <c r="X19" s="12"/>
      <c r="Y19" s="14">
        <v>16000</v>
      </c>
      <c r="Z19" s="21">
        <v>-7</v>
      </c>
      <c r="AA19" s="12"/>
      <c r="AB19" s="14">
        <v>500960</v>
      </c>
      <c r="AC19" s="12"/>
    </row>
    <row r="20" spans="2:29" ht="15">
      <c r="B20" s="2" t="s">
        <v>164</v>
      </c>
      <c r="C20" s="12"/>
      <c r="D20" s="12"/>
      <c r="E20" s="12"/>
      <c r="F20" s="12"/>
      <c r="G20" s="12"/>
      <c r="H20" s="12"/>
      <c r="I20" s="12"/>
      <c r="J20" s="14">
        <v>72000</v>
      </c>
      <c r="K20" s="21">
        <v>-8</v>
      </c>
      <c r="L20" s="12" t="s">
        <v>156</v>
      </c>
      <c r="M20" s="13">
        <v>24.17</v>
      </c>
      <c r="N20" s="12"/>
      <c r="O20" s="12"/>
      <c r="P20" s="12" t="s">
        <v>165</v>
      </c>
      <c r="Q20" s="12"/>
      <c r="R20" s="12"/>
      <c r="S20" s="12"/>
      <c r="T20" s="12"/>
      <c r="U20" s="12"/>
      <c r="V20" s="12"/>
      <c r="W20" s="12"/>
      <c r="X20" s="12"/>
      <c r="Y20" s="14">
        <v>39360</v>
      </c>
      <c r="Z20" s="21">
        <v>-9</v>
      </c>
      <c r="AA20" s="12"/>
      <c r="AB20" s="14">
        <v>1232362</v>
      </c>
      <c r="AC20" s="12"/>
    </row>
    <row r="21" spans="2:29" ht="15">
      <c r="B21" s="2" t="s">
        <v>126</v>
      </c>
      <c r="C21" s="12"/>
      <c r="D21" s="12"/>
      <c r="E21" s="12"/>
      <c r="F21" s="12"/>
      <c r="G21" s="14">
        <v>59747</v>
      </c>
      <c r="H21" s="12"/>
      <c r="I21" s="12"/>
      <c r="J21" s="12"/>
      <c r="K21" s="12"/>
      <c r="L21" s="11">
        <v>32.32</v>
      </c>
      <c r="M21" s="11"/>
      <c r="N21" s="12"/>
      <c r="O21" s="12"/>
      <c r="P21" s="12" t="s">
        <v>152</v>
      </c>
      <c r="Q21" s="12"/>
      <c r="R21" s="12"/>
      <c r="S21" s="14">
        <v>17326</v>
      </c>
      <c r="T21" s="21">
        <v>-4</v>
      </c>
      <c r="U21" s="12"/>
      <c r="V21" s="14">
        <v>542477</v>
      </c>
      <c r="W21" s="12"/>
      <c r="X21" s="12"/>
      <c r="Y21" s="14">
        <v>51980</v>
      </c>
      <c r="Z21" s="21">
        <v>-5</v>
      </c>
      <c r="AA21" s="12"/>
      <c r="AB21" s="14">
        <v>1627494</v>
      </c>
      <c r="AC21" s="12"/>
    </row>
    <row r="22" spans="1:29" ht="15">
      <c r="A22" t="s">
        <v>167</v>
      </c>
      <c r="B22" s="2" t="s">
        <v>126</v>
      </c>
      <c r="C22" s="12"/>
      <c r="D22" s="12"/>
      <c r="E22" s="12"/>
      <c r="F22" s="12"/>
      <c r="G22" s="14">
        <v>44810</v>
      </c>
      <c r="H22" s="12"/>
      <c r="I22" s="12"/>
      <c r="J22" s="12"/>
      <c r="K22" s="12"/>
      <c r="L22" s="11">
        <v>32.32</v>
      </c>
      <c r="M22" s="11"/>
      <c r="N22" s="12"/>
      <c r="O22" s="12"/>
      <c r="P22" s="12" t="s">
        <v>152</v>
      </c>
      <c r="Q22" s="12"/>
      <c r="R22" s="12"/>
      <c r="S22" s="14">
        <v>12995</v>
      </c>
      <c r="T22" s="21">
        <v>-4</v>
      </c>
      <c r="U22" s="12"/>
      <c r="V22" s="14">
        <v>406873</v>
      </c>
      <c r="W22" s="12"/>
      <c r="X22" s="12"/>
      <c r="Y22" s="14">
        <v>38985</v>
      </c>
      <c r="Z22" s="21">
        <v>-5</v>
      </c>
      <c r="AA22" s="12"/>
      <c r="AB22" s="14">
        <v>1220620</v>
      </c>
      <c r="AC22" s="12"/>
    </row>
  </sheetData>
  <sheetProtection selectLockedCells="1" selectUnlockedCells="1"/>
  <mergeCells count="16">
    <mergeCell ref="A2:F2"/>
    <mergeCell ref="C4:Q4"/>
    <mergeCell ref="R4:AC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L7:M7"/>
    <mergeCell ref="L8:M8"/>
    <mergeCell ref="L21:M21"/>
    <mergeCell ref="L22:M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2020-06-08T13:15:32Z</dcterms:created>
  <dcterms:modified xsi:type="dcterms:W3CDTF">2020-06-08T13:15:32Z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