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atio of earnings to fixed" sheetId="1" r:id="rId1"/>
    <sheet name="managements discussion and" sheetId="2" r:id="rId2"/>
    <sheet name="subsea technologies" sheetId="3" r:id="rId3"/>
    <sheet name="surface technologies" sheetId="4" r:id="rId4"/>
    <sheet name="energy infrastructure" sheetId="5" r:id="rId5"/>
    <sheet name="corporate items" sheetId="6" r:id="rId6"/>
    <sheet name="inbound orders" sheetId="7" r:id="rId7"/>
    <sheet name="order backlog" sheetId="8" r:id="rId8"/>
    <sheet name="net debt" sheetId="9" r:id="rId9"/>
    <sheet name="cash flows" sheetId="10" r:id="rId10"/>
    <sheet name="debt and liquidity" sheetId="11" r:id="rId11"/>
    <sheet name="contractual obligations" sheetId="12" r:id="rId12"/>
    <sheet name="other offbalance sheet arr" sheetId="13" r:id="rId13"/>
    <sheet name="board of directors and man" sheetId="14" r:id="rId14"/>
    <sheet name="determination of 2017 payo" sheetId="15" r:id="rId15"/>
    <sheet name="determination of 2017 payo-1" sheetId="16" r:id="rId16"/>
    <sheet name="summary compensation table" sheetId="17" r:id="rId17"/>
    <sheet name="summary compensation table-1" sheetId="18" r:id="rId18"/>
    <sheet name="grants of planbased awards" sheetId="19" r:id="rId19"/>
    <sheet name="outstanding equity awards" sheetId="20" r:id="rId20"/>
    <sheet name="nonqualified deferred comp" sheetId="21" r:id="rId21"/>
    <sheet name="executive benefits and pay" sheetId="22" r:id="rId22"/>
    <sheet name="executive benefits and pay-1" sheetId="23" r:id="rId23"/>
    <sheet name="executive benefits and pay-2" sheetId="24" r:id="rId24"/>
    <sheet name="nonexecutive director comp" sheetId="25" r:id="rId25"/>
    <sheet name="security ownership of cert" sheetId="26" r:id="rId26"/>
    <sheet name="security ownership of cert-1" sheetId="27" r:id="rId27"/>
  </sheets>
  <definedNames/>
  <calcPr fullCalcOnLoad="1"/>
</workbook>
</file>

<file path=xl/sharedStrings.xml><?xml version="1.0" encoding="utf-8"?>
<sst xmlns="http://schemas.openxmlformats.org/spreadsheetml/2006/main" count="611" uniqueCount="310">
  <si>
    <t>RATIO OF EARNINGS TO FIXED CHARGES</t>
  </si>
  <si>
    <t>Fiscal Year Ended</t>
  </si>
  <si>
    <t>2017(2)</t>
  </si>
  <si>
    <t>2016(2)</t>
  </si>
  <si>
    <t>2015(2)</t>
  </si>
  <si>
    <t>Ratio of earnings to fixed
charges(1)</t>
  </si>
  <si>
    <t>2.1x</t>
  </si>
  <si>
    <t>3.4x</t>
  </si>
  <si>
    <t>1.4x</t>
  </si>
  <si>
    <t>MANAGEMENT’S DISCUSSION AND ANALYSIS OF FINANCIAL CONDITION AND RESULTS OF OPERATIONS OF FMC TECHNOLOGIES</t>
  </si>
  <si>
    <t>Year Ended
December 31,</t>
  </si>
  <si>
    <t>Change</t>
  </si>
  <si>
    <t>2016</t>
  </si>
  <si>
    <t>2015</t>
  </si>
  <si>
    <t>2016 vs. 2015</t>
  </si>
  <si>
    <t>(In millions, except percentages)</t>
  </si>
  <si>
    <t>Revenue</t>
  </si>
  <si>
    <t>(29)%</t>
  </si>
  <si>
    <t>Costs and expenses:</t>
  </si>
  <si>
    <t>Cost of sales</t>
  </si>
  <si>
    <t>Selling, general and administrative expense</t>
  </si>
  <si>
    <t>Research and development expense</t>
  </si>
  <si>
    <t>Restructuring and impairment expense</t>
  </si>
  <si>
    <t>Merger transaction and integration costs</t>
  </si>
  <si>
    <t>Total costs and expenses</t>
  </si>
  <si>
    <t>Gain on disposition of business, net</t>
  </si>
  <si>
    <t></t>
  </si>
  <si>
    <t>*</t>
  </si>
  <si>
    <t>Other income (expense), net</t>
  </si>
  <si>
    <t>Net interest expense</t>
  </si>
  <si>
    <t>Income before income taxes</t>
  </si>
  <si>
    <t>Provision for income taxes</t>
  </si>
  <si>
    <t>Income from continuing operations</t>
  </si>
  <si>
    <t>Income (loss) from discontinued operations, net of income taxes</t>
  </si>
  <si>
    <t>Net income</t>
  </si>
  <si>
    <t>Less: net (income) loss attributable to noncontrolling interests</t>
  </si>
  <si>
    <t>Net income attributable to FMC Technologies, Inc.</t>
  </si>
  <si>
    <t>(90</t>
  </si>
  <si>
    <t>)%</t>
  </si>
  <si>
    <t>Subsea Technologies</t>
  </si>
  <si>
    <t>(In millions, except %)</t>
  </si>
  <si>
    <t>(27</t>
  </si>
  <si>
    <t>Operating profit</t>
  </si>
  <si>
    <t>(32</t>
  </si>
  <si>
    <t>Operating profit as a percent of revenue</t>
  </si>
  <si>
    <t>13.0%</t>
  </si>
  <si>
    <t>14.0%</t>
  </si>
  <si>
    <t>(1.0</t>
  </si>
  <si>
    <t>) pts.</t>
  </si>
  <si>
    <t>Surface Technologies</t>
  </si>
  <si>
    <t>(37</t>
  </si>
  <si>
    <t>(214</t>
  </si>
  <si>
    <t>(7.4</t>
  </si>
  <si>
    <t>4.1%</t>
  </si>
  <si>
    <t>(11.5</t>
  </si>
  <si>
    <t>Energy Infrastructure</t>
  </si>
  <si>
    <t>(20</t>
  </si>
  <si>
    <t>(9</t>
  </si>
  <si>
    <t>0.9%</t>
  </si>
  <si>
    <t>0.8%</t>
  </si>
  <si>
    <t>pts.</t>
  </si>
  <si>
    <t>Corporate Items</t>
  </si>
  <si>
    <t>Corporate expense</t>
  </si>
  <si>
    <t>5%</t>
  </si>
  <si>
    <t>Other revenue and other (expense), net</t>
  </si>
  <si>
    <t>(48</t>
  </si>
  <si>
    <t>7%</t>
  </si>
  <si>
    <t>Total corporate items</t>
  </si>
  <si>
    <t>(22</t>
  </si>
  <si>
    <t>Inbound orders</t>
  </si>
  <si>
    <t>Inbound Orders
Year Ended
December 31,</t>
  </si>
  <si>
    <t>(In millions)</t>
  </si>
  <si>
    <t>Intercompany eliminations and other</t>
  </si>
  <si>
    <t>Total inbound orders</t>
  </si>
  <si>
    <t>Order backlog</t>
  </si>
  <si>
    <t>Order Backlog
December 31,</t>
  </si>
  <si>
    <t>Intercompany eliminations</t>
  </si>
  <si>
    <t>Total order backlog</t>
  </si>
  <si>
    <t>Net Debt</t>
  </si>
  <si>
    <t>December 31,
2016</t>
  </si>
  <si>
    <t>December 31,
2015</t>
  </si>
  <si>
    <t>Cash and cash equivalents</t>
  </si>
  <si>
    <t>Short-term debt and current portion of long-term debt</t>
  </si>
  <si>
    <t>Long-term debt, less current portion</t>
  </si>
  <si>
    <t>Net debt</t>
  </si>
  <si>
    <t>Cash Flows</t>
  </si>
  <si>
    <t>Year Ended
December 31,</t>
  </si>
  <si>
    <t>Cash provided by operating activities</t>
  </si>
  <si>
    <t>Cash required by investing activities</t>
  </si>
  <si>
    <t>Cash provided (required) by financing activities</t>
  </si>
  <si>
    <t>Effect of exchange rate changes on cash and cash equivalents</t>
  </si>
  <si>
    <t>Increase in cash and cash equivalents</t>
  </si>
  <si>
    <t>Debt and Liquidity</t>
  </si>
  <si>
    <t>December 31,</t>
  </si>
  <si>
    <t>Revolving credit facility</t>
  </si>
  <si>
    <t>$</t>
  </si>
  <si>
    <t>Commercial paper</t>
  </si>
  <si>
    <t>2.00% Notes due 2017</t>
  </si>
  <si>
    <t>3.45% Notes due 2022</t>
  </si>
  <si>
    <t>Term loan</t>
  </si>
  <si>
    <t>Foreign uncommitted credit facilities</t>
  </si>
  <si>
    <t>Property financing</t>
  </si>
  <si>
    <t>Total borrowings</t>
  </si>
  <si>
    <t>Contractual Obligations</t>
  </si>
  <si>
    <t>Payments Due by Period</t>
  </si>
  <si>
    <t>Contractual obligations</t>
  </si>
  <si>
    <t>Total
payments</t>
  </si>
  <si>
    <t>Less than
1 year</t>
  </si>
  <si>
    <t>1-3
years</t>
  </si>
  <si>
    <t>3-5
years</t>
  </si>
  <si>
    <t>After
5 years</t>
  </si>
  <si>
    <t>Long-term debt(a)</t>
  </si>
  <si>
    <t>Short-term debt</t>
  </si>
  <si>
    <t>Interest on long-term debt(a)</t>
  </si>
  <si>
    <t>Operating leases(b)</t>
  </si>
  <si>
    <t>Purchase obligations(c)</t>
  </si>
  <si>
    <t>Pension and other post-retirement
benefits(d)</t>
  </si>
  <si>
    <t>Unrecognized tax benefits(e)</t>
  </si>
  <si>
    <t>Total contractual obligations</t>
  </si>
  <si>
    <t>Other  Off-Balance  Sheet Arrangements</t>
  </si>
  <si>
    <t>Amount of Commitment Expiration per Period</t>
  </si>
  <si>
    <t>Other off-balance
sheet arrangements</t>
  </si>
  <si>
    <t>Total
amount</t>
  </si>
  <si>
    <t>Less than
1 year</t>
  </si>
  <si>
    <t>Letters of credit and bank
guarantees(a)</t>
  </si>
  <si>
    <t>Surety bonds(a)</t>
  </si>
  <si>
    <t>Total other off-balance sheet arrangements</t>
  </si>
  <si>
    <t>BOARD OF DIRECTORS AND MANAGEMENT</t>
  </si>
  <si>
    <t>Name</t>
  </si>
  <si>
    <t>Age</t>
  </si>
  <si>
    <t>Current Position and Date of First Appointment</t>
  </si>
  <si>
    <t>Thierry Pilenko</t>
  </si>
  <si>
    <t>Director and Executive Chairman (January 11, 2017)</t>
  </si>
  <si>
    <t>Douglas J. Pferdehirt</t>
  </si>
  <si>
    <t>Director and Chief Executive Officer (January 11, 2017)</t>
  </si>
  <si>
    <t>Arnaud Caudoux</t>
  </si>
  <si>
    <t>Director (January 16, 2017)</t>
  </si>
  <si>
    <t>Pascal Colombani</t>
  </si>
  <si>
    <t>Mari-Ange Debon</t>
  </si>
  <si>
    <t>Eleazar de Carvalho Filho</t>
  </si>
  <si>
    <t>Claire S. Farley</t>
  </si>
  <si>
    <t>Didier Houssin</t>
  </si>
  <si>
    <t>Peter Mellbye</t>
  </si>
  <si>
    <t>John OLeary</t>
  </si>
  <si>
    <t>Richard A. Pattarozzi</t>
  </si>
  <si>
    <t>Kay G. Priestly</t>
  </si>
  <si>
    <t>Joseph Rinaldi</t>
  </si>
  <si>
    <t>James M. Ringler</t>
  </si>
  <si>
    <t>Determination of 2017 Payouts under the Cash Incentive Compensation Plan</t>
  </si>
  <si>
    <t>Component</t>
  </si>
  <si>
    <t>Base
Salary</t>
  </si>
  <si>
    <t>Weighting</t>
  </si>
  <si>
    <t>Target Bonus
%</t>
  </si>
  <si>
    <t>Rating</t>
  </si>
  <si>
    <t>Payout</t>
  </si>
  <si>
    <t>BPI:</t>
  </si>
  <si>
    <t>X</t>
  </si>
  <si>
    <t>75%</t>
  </si>
  <si>
    <t>70%</t>
  </si>
  <si>
    <t>API:</t>
  </si>
  <si>
    <t>25%</t>
  </si>
  <si>
    <t>Total Cash Incentive Compensation</t>
  </si>
  <si>
    <t>Ranking Level</t>
  </si>
  <si>
    <t>Earned Performance Stock
Units</t>
  </si>
  <si>
    <t>13th or Lower</t>
  </si>
  <si>
    <t>0%</t>
  </si>
  <si>
    <t>11th or 12th</t>
  </si>
  <si>
    <t>50%</t>
  </si>
  <si>
    <t>9th or 10th</t>
  </si>
  <si>
    <t>8th</t>
  </si>
  <si>
    <t>100%</t>
  </si>
  <si>
    <t>7th</t>
  </si>
  <si>
    <t>120%</t>
  </si>
  <si>
    <t>6th</t>
  </si>
  <si>
    <t>140%</t>
  </si>
  <si>
    <t>5th</t>
  </si>
  <si>
    <t>160%</t>
  </si>
  <si>
    <t>4th</t>
  </si>
  <si>
    <t>180%</t>
  </si>
  <si>
    <t>3rd or Higher</t>
  </si>
  <si>
    <t>200%</t>
  </si>
  <si>
    <t>Summary Compensation Table for the Year Ended December 31, 2017</t>
  </si>
  <si>
    <t>Name and Principal
Position in 2017</t>
  </si>
  <si>
    <t>Year</t>
  </si>
  <si>
    <t>Salary
($)</t>
  </si>
  <si>
    <t>Bonus 
($)</t>
  </si>
  <si>
    <t>Stock
Awards
($)(1)</t>
  </si>
  <si>
    <t>Options
($)(2)</t>
  </si>
  <si>
    <t>Non-Equity
Incentive Plan
Compensation
($)</t>
  </si>
  <si>
    <t>Change in
Pension Value
and
Nonqualified
Deferred
Compensation
Earnings
($)(3)</t>
  </si>
  <si>
    <t>All Other
Compensation
($)(4)</t>
  </si>
  <si>
    <t>Total
($)</t>
  </si>
  <si>
    <t>Douglas J. Pferdehirt</t>
  </si>
  <si>
    <t>2017</t>
  </si>
  <si>
    <t>Chief Executive Officer</t>
  </si>
  <si>
    <t>Maryann T. Mannen</t>
  </si>
  <si>
    <t>Executive Vice President and Chief Financial Officer</t>
  </si>
  <si>
    <t>Thierry Pilenko(5)</t>
  </si>
  <si>
    <t>Executive Chairman</t>
  </si>
  <si>
    <t>Julian Waldon(5)</t>
  </si>
  <si>
    <t>Former Executive Vice President and Chief Operating Officer</t>
  </si>
  <si>
    <t>Dianne B. Ralston</t>
  </si>
  <si>
    <t>Executive Vice President, Chief Legal Officer and Secretary</t>
  </si>
  <si>
    <t>Pferdehirt</t>
  </si>
  <si>
    <t>Mannen</t>
  </si>
  <si>
    <t>Pilenko</t>
  </si>
  <si>
    <t>Waldron</t>
  </si>
  <si>
    <t>Ralston</t>
  </si>
  <si>
    <t>Grants of Plan-Based Awards Table</t>
  </si>
  <si>
    <t>Award Type(1)</t>
  </si>
  <si>
    <t>Grant
Date</t>
  </si>
  <si>
    <t>Estimated Possible Payouts Under
Non-Equity Incentive Plan
Awards</t>
  </si>
  <si>
    <t>Estimated Possible Payouts
Under Equity Incentive Plan
Awards</t>
  </si>
  <si>
    <t>All
Other
Stock
Awards:
Number
of
Shares
of Stock
or Units
(#)</t>
  </si>
  <si>
    <t>All Other
Option
Awards:
Number of
Securities
Underlying
Options
(#)</t>
  </si>
  <si>
    <t>Exercise
or
Based
Price of
Option
Awards
($/Sh)</t>
  </si>
  <si>
    <t>Grant Date
Fair Value
of Stock
and Option
Awards($)(3)</t>
  </si>
  <si>
    <t>Threshold
($)</t>
  </si>
  <si>
    <t>Target
($)(2)</t>
  </si>
  <si>
    <t>Maximum
($)</t>
  </si>
  <si>
    <t>Threshold
(#)</t>
  </si>
  <si>
    <t>Target
(#)</t>
  </si>
  <si>
    <t>Maximum
(#)</t>
  </si>
  <si>
    <t>Annual Incentive</t>
  </si>
  <si>
    <t>RSU</t>
  </si>
  <si>
    <t>6/20/2017</t>
  </si>
  <si>
    <t>PSU-ROIC</t>
  </si>
  <si>
    <t>PSU-TSR</t>
  </si>
  <si>
    <t>Stock Options</t>
  </si>
  <si>
    <t>Annual Incentive</t>
  </si>
  <si>
    <t>2/28/2017</t>
  </si>
  <si>
    <t>Thierry Pilenko</t>
  </si>
  <si>
    <t>8/9/2017</t>
  </si>
  <si>
    <t>Julian Waldron</t>
  </si>
  <si>
    <t>Outstanding Equity Awards at Fiscal  Year-End  Table (1)</t>
  </si>
  <si>
    <t>OPTION AWARDS</t>
  </si>
  <si>
    <t>STOCK AWARDS</t>
  </si>
  <si>
    <t>Grant Date
of Award</t>
  </si>
  <si>
    <t>Number of
Securities
Underlying
Unexercised
Options (#)
Exercisable</t>
  </si>
  <si>
    <t>Number of
Securities
Underlying
Unexercised
Options (#)
Unexercisable</t>
  </si>
  <si>
    <t>Incentive
Award Plan
Awards:
Number of
Securities
Underlying
Unexercised
Unearned
Options (#)</t>
  </si>
  <si>
    <t>Option
Exercise
Price
($/)</t>
  </si>
  <si>
    <t>Option
Expiration
Date</t>
  </si>
  <si>
    <t>Number of
Shares or
Units of
Stock that
have Not
Vested (#)</t>
  </si>
  <si>
    <t>Market
Value of
Shares or
Units of
Stock that
have
Not
Vested ($)(2)</t>
  </si>
  <si>
    <t>Incentive Award
Plan Awards:
Number of
Unearned
Shares, Units, or
Other Rights
that have Not
Vested (#)</t>
  </si>
  <si>
    <t>Incentive Award
Plan Awards:
Market or
Payout Value of
Unearned
Shares, Units, or
Other Rights
that have Not
Vested ($)(2)</t>
  </si>
  <si>
    <t>9/1/2016</t>
  </si>
  <si>
    <t>6/20/2027</t>
  </si>
  <si>
    <t>2/28/2027</t>
  </si>
  <si>
    <t>6/17/2011</t>
  </si>
  <si>
    <t></t>
  </si>
  <si>
    <t>6/17/2018</t>
  </si>
  <si>
    <t>6/15/2012</t>
  </si>
  <si>
    <t>6/15/2019</t>
  </si>
  <si>
    <t>6/14/2013</t>
  </si>
  <si>
    <t>6/14/2021</t>
  </si>
  <si>
    <t>9/7/2015</t>
  </si>
  <si>
    <t>9/7/2023</t>
  </si>
  <si>
    <t>7/1/2016</t>
  </si>
  <si>
    <t>7/1/2024</t>
  </si>
  <si>
    <t>12/6/2016</t>
  </si>
  <si>
    <t>Non-Qualified  Deferred Compensation Table</t>
  </si>
  <si>
    <t>Executive
Contributions
in Last
Fiscal Year
($)(1)</t>
  </si>
  <si>
    <t>Registrant
Contributions
in Last
Fiscal Year
($)(2)(3)</t>
  </si>
  <si>
    <t>Aggregate
Earnings
in Last
Fiscal Year
($)</t>
  </si>
  <si>
    <t>Aggregate
Withdrawals/
Distributions
($)(4)</t>
  </si>
  <si>
    <t>Aggregate
Balance at Last
Fiscal Year
End
($)</t>
  </si>
  <si>
    <t>Executive Benefits and Payments in the Event of Death or Disability on December 31, 2017</t>
  </si>
  <si>
    <t>Long-Term Incentive
Compensation</t>
  </si>
  <si>
    <t>Performance-Based
Restricted Stock
Units
($)(1)</t>
  </si>
  <si>
    <t>Stock Options/
SARs ($)(1)(2)</t>
  </si>
  <si>
    <t>Time Vested Restricted
Stock Units Unvested
and Accelerated ($)(1)</t>
  </si>
  <si>
    <t>Total ($)</t>
  </si>
  <si>
    <t>Executive Benefits and Payments for Involuntary Termination Occurring on December 31, 2017</t>
  </si>
  <si>
    <t>Compensation</t>
  </si>
  <si>
    <t>Benefits and Perquisites</t>
  </si>
  <si>
    <t>Severance
Payment
($)</t>
  </si>
  <si>
    <t>Pro-Rated
Target
Annual
Cash
Bonus or
Agreed
Bonus
($)(1)</t>
  </si>
  <si>
    <t>Equity
Award and
Long-Term
Incentive
Acceleration
($)(2)</t>
  </si>
  <si>
    <t>Non-Compete
Payments
($)(3)</t>
  </si>
  <si>
    <t>Medical,
Dental,
Life
Insurance
and
Disability
Benefits
($)(4)</t>
  </si>
  <si>
    <t>Financial
Planning
and Tax
Preparation
Assistance
($)</t>
  </si>
  <si>
    <t>Outplacement
Services
($)</t>
  </si>
  <si>
    <t>Value of
Additional
Pension
Service
($)(5)</t>
  </si>
  <si>
    <t>Thierry Pilenko(6)(7)</t>
  </si>
  <si>
    <t>Julian Waldron(7)</t>
  </si>
  <si>
    <t>Equity Award and
Long-Term Incentive
Acceleration
($)</t>
  </si>
  <si>
    <t>Non-Executive  Director Compensation Table</t>
  </si>
  <si>
    <t>Fees Earned or Paid
in Cash ($)(1)</t>
  </si>
  <si>
    <t>Stock Awards
($)(2)</t>
  </si>
  <si>
    <t>All Other
Compensation
($)(3)</t>
  </si>
  <si>
    <t>Arnaud Caudoux(4)</t>
  </si>
  <si>
    <t>Marie-Ange Debon</t>
  </si>
  <si>
    <t>SECURITY OWNERSHIP OF CERTAIN BENEFICIAL OWNERS</t>
  </si>
  <si>
    <t>Shares</t>
  </si>
  <si>
    <t>Percent of Class(1)</t>
  </si>
  <si>
    <t>All directors and executive officers as a group (24 persons)</t>
  </si>
  <si>
    <t>Name and Address of Beneficial Owner</t>
  </si>
  <si>
    <t>Percent of
Class(1)</t>
  </si>
  <si>
    <t>First Eagle Investment Management, LLC
1345 Avenue of the Americas
New York, NY
10105</t>
  </si>
  <si>
    <t>7.54%</t>
  </si>
  <si>
    <t>The Vanguard Group, Inc.
100 Vanguard Boulevard
Malvern, Pennsylvania 19355</t>
  </si>
  <si>
    <t>5.86%</t>
  </si>
  <si>
    <t>BlackRock, Inc.
55 East 52nd Street
New York, New York 10055</t>
  </si>
  <si>
    <t>5.77%</t>
  </si>
  <si>
    <t>Bpifrance Participations S.A.
27-31, avenue du
Général Leclerc
94710 Maisons-Alfort Cedex
France</t>
  </si>
  <si>
    <t>5.34%</t>
  </si>
  <si>
    <t>State Street Corporation
One Lincoln Street
Boston, Massachusetts 02111</t>
  </si>
  <si>
    <t>5.19%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</si>
</sst>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.00_);_(\$* \(#,##0.00\);_(\$* \-??_);_(@_)"/>
    <numFmt numFmtId="166" formatCode="&quot;($&quot;#,##0.00_);[RED]&quot;($&quot;#,##0.00\)"/>
    <numFmt numFmtId="167" formatCode="#,##0.00"/>
    <numFmt numFmtId="168" formatCode="\(#,##0.00_);[RED]\(#,##0.00\)"/>
    <numFmt numFmtId="169" formatCode="\(#,##0_);[RED]\(#,##0\)"/>
    <numFmt numFmtId="170" formatCode="#,##0"/>
    <numFmt numFmtId="171" formatCode="_(\$* #,##0_);_(\$* \(#,##0\);_(\$* \-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71" fontId="0" fillId="0" borderId="0" xfId="0" applyNumberFormat="1" applyBorder="1" applyAlignment="1">
      <alignment/>
    </xf>
    <xf numFmtId="171" fontId="2" fillId="0" borderId="0" xfId="0" applyNumberFormat="1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7"/>
  <sheetViews>
    <sheetView tabSelected="1"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2" ht="15">
      <c r="C5" s="1" t="s">
        <v>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</v>
      </c>
      <c r="D6" s="1"/>
      <c r="G6" s="1" t="s">
        <v>3</v>
      </c>
      <c r="H6" s="1"/>
      <c r="K6" s="1" t="s">
        <v>4</v>
      </c>
      <c r="L6" s="1"/>
    </row>
    <row r="7" spans="1:12" ht="15">
      <c r="A7" s="2" t="s">
        <v>5</v>
      </c>
      <c r="D7" t="s">
        <v>6</v>
      </c>
      <c r="H7" t="s">
        <v>7</v>
      </c>
      <c r="L7" t="s">
        <v>8</v>
      </c>
    </row>
  </sheetData>
  <sheetProtection selectLockedCells="1" selectUnlockedCells="1"/>
  <mergeCells count="5">
    <mergeCell ref="A2:F2"/>
    <mergeCell ref="C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5" spans="3:8" ht="39.75" customHeight="1">
      <c r="C5" s="3" t="s">
        <v>86</v>
      </c>
      <c r="D5" s="3"/>
      <c r="E5" s="3"/>
      <c r="F5" s="3"/>
      <c r="G5" s="3"/>
      <c r="H5" s="3"/>
    </row>
    <row r="6" spans="3:8" ht="15">
      <c r="C6" s="1" t="s">
        <v>12</v>
      </c>
      <c r="D6" s="1"/>
      <c r="G6" s="1" t="s">
        <v>13</v>
      </c>
      <c r="H6" s="1"/>
    </row>
    <row r="7" spans="3:8" ht="15">
      <c r="C7" s="5" t="s">
        <v>71</v>
      </c>
      <c r="D7" s="5"/>
      <c r="E7" s="5"/>
      <c r="F7" s="5"/>
      <c r="G7" s="5"/>
      <c r="H7" s="5"/>
    </row>
    <row r="8" spans="1:8" ht="15">
      <c r="A8" t="s">
        <v>87</v>
      </c>
      <c r="C8" s="6">
        <v>273.2</v>
      </c>
      <c r="D8" s="6"/>
      <c r="G8" s="6">
        <v>932.6</v>
      </c>
      <c r="H8" s="6"/>
    </row>
    <row r="9" spans="1:8" ht="15">
      <c r="A9" t="s">
        <v>88</v>
      </c>
      <c r="D9" s="9">
        <v>-192.3</v>
      </c>
      <c r="H9" s="9">
        <v>-275.2</v>
      </c>
    </row>
    <row r="10" spans="1:8" ht="15">
      <c r="A10" t="s">
        <v>89</v>
      </c>
      <c r="D10" s="8">
        <v>0.5</v>
      </c>
      <c r="H10" s="9">
        <v>-345.8</v>
      </c>
    </row>
    <row r="11" spans="1:8" ht="15">
      <c r="A11" t="s">
        <v>90</v>
      </c>
      <c r="D11" s="8">
        <v>18.3</v>
      </c>
      <c r="H11" s="9">
        <v>-34.2</v>
      </c>
    </row>
    <row r="13" spans="1:8" ht="15">
      <c r="A13" t="s">
        <v>91</v>
      </c>
      <c r="C13" s="6">
        <v>99.7</v>
      </c>
      <c r="D13" s="6"/>
      <c r="G13" s="6">
        <v>277.4</v>
      </c>
      <c r="H13" s="6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3:8" ht="15">
      <c r="C5" s="4" t="s">
        <v>93</v>
      </c>
      <c r="D5" s="4"/>
      <c r="E5" s="4"/>
      <c r="F5" s="4"/>
      <c r="G5" s="4"/>
      <c r="H5" s="4"/>
    </row>
    <row r="6" spans="3:8" ht="15">
      <c r="C6" s="1" t="s">
        <v>12</v>
      </c>
      <c r="D6" s="1"/>
      <c r="G6" s="1" t="s">
        <v>13</v>
      </c>
      <c r="H6" s="1"/>
    </row>
    <row r="7" spans="3:8" ht="15">
      <c r="C7" s="5" t="s">
        <v>71</v>
      </c>
      <c r="D7" s="5"/>
      <c r="E7" s="5"/>
      <c r="F7" s="5"/>
      <c r="G7" s="5"/>
      <c r="H7" s="5"/>
    </row>
    <row r="8" spans="1:8" ht="15">
      <c r="A8" t="s">
        <v>94</v>
      </c>
      <c r="C8" s="4" t="s">
        <v>95</v>
      </c>
      <c r="D8" s="4"/>
      <c r="G8" s="4" t="s">
        <v>95</v>
      </c>
      <c r="H8" s="4"/>
    </row>
    <row r="9" spans="1:8" ht="15">
      <c r="A9" t="s">
        <v>96</v>
      </c>
      <c r="D9" s="8">
        <v>410.1</v>
      </c>
      <c r="H9" s="8">
        <v>337.2</v>
      </c>
    </row>
    <row r="10" spans="1:8" ht="15">
      <c r="A10" t="s">
        <v>97</v>
      </c>
      <c r="D10" s="8">
        <v>299.6</v>
      </c>
      <c r="H10" s="8">
        <v>299.1</v>
      </c>
    </row>
    <row r="11" spans="1:8" ht="15">
      <c r="A11" t="s">
        <v>98</v>
      </c>
      <c r="D11" s="8">
        <v>497.9</v>
      </c>
      <c r="H11" s="8">
        <v>497.5</v>
      </c>
    </row>
    <row r="12" spans="1:8" ht="15">
      <c r="A12" t="s">
        <v>99</v>
      </c>
      <c r="D12" t="s">
        <v>26</v>
      </c>
      <c r="H12" s="8">
        <v>15.6</v>
      </c>
    </row>
    <row r="13" spans="1:8" ht="15">
      <c r="A13" t="s">
        <v>100</v>
      </c>
      <c r="D13" s="8">
        <v>17.4</v>
      </c>
      <c r="H13" s="8">
        <v>5.9</v>
      </c>
    </row>
    <row r="14" spans="1:8" ht="15">
      <c r="A14" t="s">
        <v>101</v>
      </c>
      <c r="D14" s="8">
        <v>0.30000000000000004</v>
      </c>
      <c r="H14" s="8">
        <v>0.7</v>
      </c>
    </row>
    <row r="16" spans="1:8" ht="15">
      <c r="A16" s="12" t="s">
        <v>102</v>
      </c>
      <c r="C16" s="6">
        <v>1225.3</v>
      </c>
      <c r="D16" s="6"/>
      <c r="G16" s="6">
        <v>1156</v>
      </c>
      <c r="H16" s="6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5" spans="3:20" ht="15">
      <c r="C5" s="4" t="s">
        <v>104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9.75" customHeight="1">
      <c r="A6" s="12" t="s">
        <v>105</v>
      </c>
      <c r="C6" s="13" t="s">
        <v>106</v>
      </c>
      <c r="D6" s="13"/>
      <c r="G6" s="13" t="s">
        <v>107</v>
      </c>
      <c r="H6" s="13"/>
      <c r="K6" s="13" t="s">
        <v>108</v>
      </c>
      <c r="L6" s="13"/>
      <c r="O6" s="13" t="s">
        <v>109</v>
      </c>
      <c r="P6" s="13"/>
      <c r="S6" s="13" t="s">
        <v>110</v>
      </c>
      <c r="T6" s="13"/>
    </row>
    <row r="7" spans="3:20" ht="15">
      <c r="C7" s="5" t="s">
        <v>71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5">
      <c r="A8" t="s">
        <v>111</v>
      </c>
      <c r="C8" s="6">
        <v>1207.9</v>
      </c>
      <c r="D8" s="6"/>
      <c r="G8" s="6">
        <v>299.8</v>
      </c>
      <c r="H8" s="6"/>
      <c r="K8" s="6">
        <v>410.2</v>
      </c>
      <c r="L8" s="6"/>
      <c r="O8" s="4" t="s">
        <v>95</v>
      </c>
      <c r="P8" s="4"/>
      <c r="S8" s="6">
        <v>497.9</v>
      </c>
      <c r="T8" s="6"/>
    </row>
    <row r="9" spans="1:20" ht="15">
      <c r="A9" t="s">
        <v>112</v>
      </c>
      <c r="D9" s="8">
        <v>17.4</v>
      </c>
      <c r="H9" s="8">
        <v>17.4</v>
      </c>
      <c r="L9" t="s">
        <v>26</v>
      </c>
      <c r="P9" t="s">
        <v>26</v>
      </c>
      <c r="T9" t="s">
        <v>26</v>
      </c>
    </row>
    <row r="10" spans="1:20" ht="15">
      <c r="A10" t="s">
        <v>113</v>
      </c>
      <c r="D10" s="8">
        <v>109.6</v>
      </c>
      <c r="H10" s="8">
        <v>23.3</v>
      </c>
      <c r="L10" s="8">
        <v>34.5</v>
      </c>
      <c r="P10" s="8">
        <v>34.5</v>
      </c>
      <c r="T10" s="8">
        <v>17.3</v>
      </c>
    </row>
    <row r="11" spans="1:20" ht="15">
      <c r="A11" t="s">
        <v>114</v>
      </c>
      <c r="D11" s="8">
        <v>381.8</v>
      </c>
      <c r="H11" s="8">
        <v>80.4</v>
      </c>
      <c r="L11" s="8">
        <v>120.3</v>
      </c>
      <c r="P11" s="8">
        <v>79.6</v>
      </c>
      <c r="T11" s="8">
        <v>101.5</v>
      </c>
    </row>
    <row r="12" spans="1:20" ht="15">
      <c r="A12" t="s">
        <v>115</v>
      </c>
      <c r="D12" s="8">
        <v>508.6</v>
      </c>
      <c r="H12" s="8">
        <v>435</v>
      </c>
      <c r="L12" s="8">
        <v>73.5</v>
      </c>
      <c r="P12" s="8">
        <v>0.1</v>
      </c>
      <c r="T12" t="s">
        <v>26</v>
      </c>
    </row>
    <row r="13" spans="1:20" ht="15">
      <c r="A13" s="2" t="s">
        <v>116</v>
      </c>
      <c r="D13" s="8">
        <v>9.5</v>
      </c>
      <c r="H13" s="8">
        <v>9.5</v>
      </c>
      <c r="L13" t="s">
        <v>26</v>
      </c>
      <c r="P13" t="s">
        <v>26</v>
      </c>
      <c r="T13" t="s">
        <v>26</v>
      </c>
    </row>
    <row r="14" spans="1:20" ht="15">
      <c r="A14" t="s">
        <v>117</v>
      </c>
      <c r="D14" s="8">
        <v>50.2</v>
      </c>
      <c r="H14" s="8">
        <v>50.2</v>
      </c>
      <c r="L14" t="s">
        <v>26</v>
      </c>
      <c r="P14" t="s">
        <v>26</v>
      </c>
      <c r="T14" t="s">
        <v>26</v>
      </c>
    </row>
    <row r="16" spans="1:20" ht="15">
      <c r="A16" s="12" t="s">
        <v>118</v>
      </c>
      <c r="C16" s="6">
        <v>2285</v>
      </c>
      <c r="D16" s="6"/>
      <c r="G16" s="6">
        <v>915.6</v>
      </c>
      <c r="H16" s="6"/>
      <c r="K16" s="6">
        <v>638.5</v>
      </c>
      <c r="L16" s="6"/>
      <c r="O16" s="6">
        <v>114.2</v>
      </c>
      <c r="P16" s="6"/>
      <c r="S16" s="6">
        <v>616.7</v>
      </c>
      <c r="T16" s="6"/>
    </row>
  </sheetData>
  <sheetProtection selectLockedCells="1" selectUnlockedCells="1"/>
  <mergeCells count="18">
    <mergeCell ref="A2:F2"/>
    <mergeCell ref="C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5" spans="3:20" ht="15">
      <c r="C5" s="4" t="s">
        <v>120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9.75" customHeight="1">
      <c r="A6" s="14" t="s">
        <v>121</v>
      </c>
      <c r="C6" s="13" t="s">
        <v>122</v>
      </c>
      <c r="D6" s="13"/>
      <c r="G6" s="13" t="s">
        <v>123</v>
      </c>
      <c r="H6" s="13"/>
      <c r="K6" s="13" t="s">
        <v>108</v>
      </c>
      <c r="L6" s="13"/>
      <c r="O6" s="13" t="s">
        <v>109</v>
      </c>
      <c r="P6" s="13"/>
      <c r="S6" s="13" t="s">
        <v>110</v>
      </c>
      <c r="T6" s="13"/>
    </row>
    <row r="7" spans="3:20" ht="15">
      <c r="C7" s="5" t="s">
        <v>71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5">
      <c r="A8" s="2" t="s">
        <v>124</v>
      </c>
      <c r="C8" s="6">
        <v>643.9</v>
      </c>
      <c r="D8" s="6"/>
      <c r="G8" s="6">
        <v>212.2</v>
      </c>
      <c r="H8" s="6"/>
      <c r="K8" s="6">
        <v>357.5</v>
      </c>
      <c r="L8" s="6"/>
      <c r="O8" s="6">
        <v>1.6</v>
      </c>
      <c r="P8" s="6"/>
      <c r="S8" s="6">
        <v>72.6</v>
      </c>
      <c r="T8" s="6"/>
    </row>
    <row r="9" spans="1:20" ht="15">
      <c r="A9" t="s">
        <v>125</v>
      </c>
      <c r="D9" s="8">
        <v>5.7</v>
      </c>
      <c r="H9" s="8">
        <v>5.1</v>
      </c>
      <c r="L9" t="s">
        <v>26</v>
      </c>
      <c r="P9" t="s">
        <v>26</v>
      </c>
      <c r="T9" s="8">
        <v>0.6000000000000001</v>
      </c>
    </row>
    <row r="11" spans="1:20" ht="15">
      <c r="A11" s="12" t="s">
        <v>126</v>
      </c>
      <c r="C11" s="6">
        <v>649.6</v>
      </c>
      <c r="D11" s="6"/>
      <c r="G11" s="6">
        <v>217.3</v>
      </c>
      <c r="H11" s="6"/>
      <c r="K11" s="6">
        <v>357.5</v>
      </c>
      <c r="L11" s="6"/>
      <c r="O11" s="6">
        <v>1.6</v>
      </c>
      <c r="P11" s="6"/>
      <c r="S11" s="6">
        <v>73.2</v>
      </c>
      <c r="T11" s="6"/>
    </row>
  </sheetData>
  <sheetProtection selectLockedCells="1" selectUnlockedCells="1"/>
  <mergeCells count="18">
    <mergeCell ref="A2:F2"/>
    <mergeCell ref="C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55.7109375" style="0" customWidth="1"/>
    <col min="8" max="16384" width="8.7109375" style="0" customWidth="1"/>
  </cols>
  <sheetData>
    <row r="2" spans="1:6" ht="15">
      <c r="A2" s="1" t="s">
        <v>127</v>
      </c>
      <c r="B2" s="1"/>
      <c r="C2" s="1"/>
      <c r="D2" s="1"/>
      <c r="E2" s="1"/>
      <c r="F2" s="1"/>
    </row>
    <row r="5" spans="1:7" ht="15">
      <c r="A5" t="s">
        <v>128</v>
      </c>
      <c r="C5" s="4" t="s">
        <v>129</v>
      </c>
      <c r="D5" s="4"/>
      <c r="G5" t="s">
        <v>130</v>
      </c>
    </row>
    <row r="6" spans="1:7" ht="15">
      <c r="A6" t="s">
        <v>131</v>
      </c>
      <c r="D6" s="11">
        <v>60</v>
      </c>
      <c r="G6" t="s">
        <v>132</v>
      </c>
    </row>
    <row r="7" spans="1:7" ht="15">
      <c r="A7" t="s">
        <v>133</v>
      </c>
      <c r="D7" s="11">
        <v>54</v>
      </c>
      <c r="G7" t="s">
        <v>134</v>
      </c>
    </row>
    <row r="8" spans="1:7" ht="15">
      <c r="A8" t="s">
        <v>135</v>
      </c>
      <c r="D8" s="11">
        <v>47</v>
      </c>
      <c r="G8" t="s">
        <v>136</v>
      </c>
    </row>
    <row r="9" spans="1:7" ht="15">
      <c r="A9" t="s">
        <v>137</v>
      </c>
      <c r="D9" s="11">
        <v>72</v>
      </c>
      <c r="G9" t="s">
        <v>136</v>
      </c>
    </row>
    <row r="10" spans="1:7" ht="15">
      <c r="A10" t="s">
        <v>138</v>
      </c>
      <c r="D10" s="11">
        <v>52</v>
      </c>
      <c r="G10" t="s">
        <v>136</v>
      </c>
    </row>
    <row r="11" spans="1:7" ht="15">
      <c r="A11" t="s">
        <v>139</v>
      </c>
      <c r="D11" s="11">
        <v>60</v>
      </c>
      <c r="G11" t="s">
        <v>136</v>
      </c>
    </row>
    <row r="12" spans="1:7" ht="15">
      <c r="A12" t="s">
        <v>140</v>
      </c>
      <c r="D12" s="11">
        <v>59</v>
      </c>
      <c r="G12" t="s">
        <v>136</v>
      </c>
    </row>
    <row r="13" spans="1:7" ht="15">
      <c r="A13" t="s">
        <v>141</v>
      </c>
      <c r="D13" s="11">
        <v>61</v>
      </c>
      <c r="G13" t="s">
        <v>136</v>
      </c>
    </row>
    <row r="14" spans="1:7" ht="15">
      <c r="A14" t="s">
        <v>142</v>
      </c>
      <c r="D14" s="11">
        <v>68</v>
      </c>
      <c r="G14" t="s">
        <v>136</v>
      </c>
    </row>
    <row r="15" spans="1:7" ht="15">
      <c r="A15" t="s">
        <v>143</v>
      </c>
      <c r="D15" s="11">
        <v>62</v>
      </c>
      <c r="G15" t="s">
        <v>136</v>
      </c>
    </row>
    <row r="16" spans="1:7" ht="15">
      <c r="A16" t="s">
        <v>144</v>
      </c>
      <c r="D16" s="11">
        <v>74</v>
      </c>
      <c r="G16" t="s">
        <v>136</v>
      </c>
    </row>
    <row r="17" spans="1:7" ht="15">
      <c r="A17" t="s">
        <v>145</v>
      </c>
      <c r="D17" s="11">
        <v>62</v>
      </c>
      <c r="G17" t="s">
        <v>136</v>
      </c>
    </row>
    <row r="18" spans="1:7" ht="15">
      <c r="A18" t="s">
        <v>146</v>
      </c>
      <c r="D18" s="11">
        <v>60</v>
      </c>
      <c r="G18" t="s">
        <v>136</v>
      </c>
    </row>
    <row r="19" spans="1:7" ht="15">
      <c r="A19" t="s">
        <v>147</v>
      </c>
      <c r="D19" s="11">
        <v>72</v>
      </c>
      <c r="G19" t="s">
        <v>136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K9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7" width="8.7109375" style="0" customWidth="1"/>
    <col min="8" max="8" width="1.7109375" style="0" customWidth="1"/>
    <col min="9" max="11" width="8.7109375" style="0" customWidth="1"/>
    <col min="12" max="12" width="3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3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16384" width="8.7109375" style="0" customWidth="1"/>
  </cols>
  <sheetData>
    <row r="2" spans="1:6" ht="15">
      <c r="A2" s="1" t="s">
        <v>148</v>
      </c>
      <c r="B2" s="1"/>
      <c r="C2" s="1"/>
      <c r="D2" s="1"/>
      <c r="E2" s="1"/>
      <c r="F2" s="1"/>
    </row>
    <row r="5" spans="1:36" ht="39.75" customHeight="1">
      <c r="A5" s="12" t="s">
        <v>149</v>
      </c>
      <c r="C5" s="13" t="s">
        <v>150</v>
      </c>
      <c r="D5" s="13"/>
      <c r="G5" s="4"/>
      <c r="H5" s="4"/>
      <c r="K5" s="1" t="s">
        <v>151</v>
      </c>
      <c r="L5" s="1"/>
      <c r="O5" s="4"/>
      <c r="P5" s="4"/>
      <c r="S5" s="13" t="s">
        <v>152</v>
      </c>
      <c r="T5" s="13"/>
      <c r="W5" s="4"/>
      <c r="X5" s="4"/>
      <c r="AA5" s="1" t="s">
        <v>153</v>
      </c>
      <c r="AB5" s="1"/>
      <c r="AE5" s="4"/>
      <c r="AF5" s="4"/>
      <c r="AI5" s="1" t="s">
        <v>154</v>
      </c>
      <c r="AJ5" s="1"/>
    </row>
    <row r="6" spans="1:36" ht="15">
      <c r="A6" t="s">
        <v>155</v>
      </c>
      <c r="C6" s="15">
        <v>600000</v>
      </c>
      <c r="D6" s="15"/>
      <c r="H6" t="s">
        <v>156</v>
      </c>
      <c r="L6" t="s">
        <v>157</v>
      </c>
      <c r="P6" t="s">
        <v>156</v>
      </c>
      <c r="T6" t="s">
        <v>158</v>
      </c>
      <c r="X6" t="s">
        <v>156</v>
      </c>
      <c r="AB6" s="8">
        <v>1.51</v>
      </c>
      <c r="AF6" t="e">
        <f aca="true" t="shared" si="0" ref="AF6:AF7">#N/A</f>
        <v>#N/A</v>
      </c>
      <c r="AI6" s="15">
        <v>475650</v>
      </c>
      <c r="AJ6" s="15"/>
    </row>
    <row r="7" spans="1:36" ht="15">
      <c r="A7" t="s">
        <v>159</v>
      </c>
      <c r="C7" s="15">
        <v>600000</v>
      </c>
      <c r="D7" s="15"/>
      <c r="H7" t="s">
        <v>156</v>
      </c>
      <c r="L7" t="s">
        <v>160</v>
      </c>
      <c r="P7" t="s">
        <v>156</v>
      </c>
      <c r="T7" t="s">
        <v>158</v>
      </c>
      <c r="X7" t="s">
        <v>156</v>
      </c>
      <c r="AB7" s="8">
        <v>1</v>
      </c>
      <c r="AF7" t="e">
        <f t="shared" si="0"/>
        <v>#N/A</v>
      </c>
      <c r="AI7" s="15">
        <v>105000</v>
      </c>
      <c r="AJ7" s="15"/>
    </row>
    <row r="9" spans="1:37" ht="15">
      <c r="A9" s="1" t="s">
        <v>161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2"/>
      <c r="AI9" s="16">
        <v>580650</v>
      </c>
      <c r="AJ9" s="16"/>
      <c r="AK9" s="12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C6:D6"/>
    <mergeCell ref="AI6:AJ6"/>
    <mergeCell ref="C7:D7"/>
    <mergeCell ref="AI7:AJ7"/>
    <mergeCell ref="A9:AF9"/>
    <mergeCell ref="AI9:A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D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spans="1:4" ht="39.75" customHeight="1">
      <c r="A3" s="12" t="s">
        <v>162</v>
      </c>
      <c r="C3" s="13" t="s">
        <v>163</v>
      </c>
      <c r="D3" s="13"/>
    </row>
    <row r="4" spans="1:4" ht="15">
      <c r="A4" t="s">
        <v>164</v>
      </c>
      <c r="D4" t="s">
        <v>165</v>
      </c>
    </row>
    <row r="5" spans="1:4" ht="15">
      <c r="A5" t="s">
        <v>166</v>
      </c>
      <c r="D5" t="s">
        <v>167</v>
      </c>
    </row>
    <row r="6" spans="1:4" ht="15">
      <c r="A6" t="s">
        <v>168</v>
      </c>
      <c r="D6" t="s">
        <v>157</v>
      </c>
    </row>
    <row r="7" spans="1:4" ht="15">
      <c r="A7" t="s">
        <v>169</v>
      </c>
      <c r="D7" t="s">
        <v>170</v>
      </c>
    </row>
    <row r="8" spans="1:4" ht="15">
      <c r="A8" t="s">
        <v>171</v>
      </c>
      <c r="D8" t="s">
        <v>172</v>
      </c>
    </row>
    <row r="9" spans="1:4" ht="15">
      <c r="A9" t="s">
        <v>173</v>
      </c>
      <c r="D9" t="s">
        <v>174</v>
      </c>
    </row>
    <row r="10" spans="1:4" ht="15">
      <c r="A10" t="s">
        <v>175</v>
      </c>
      <c r="D10" t="s">
        <v>176</v>
      </c>
    </row>
    <row r="11" spans="1:4" ht="15">
      <c r="A11" t="s">
        <v>177</v>
      </c>
      <c r="D11" t="s">
        <v>178</v>
      </c>
    </row>
    <row r="12" spans="1:4" ht="15">
      <c r="A12" t="s">
        <v>179</v>
      </c>
      <c r="D12" t="s">
        <v>180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K19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5" spans="1:36" ht="39.75" customHeight="1">
      <c r="A5" s="14" t="s">
        <v>182</v>
      </c>
      <c r="C5" s="1" t="s">
        <v>183</v>
      </c>
      <c r="D5" s="1"/>
      <c r="G5" s="13" t="s">
        <v>184</v>
      </c>
      <c r="H5" s="13"/>
      <c r="K5" s="13" t="s">
        <v>185</v>
      </c>
      <c r="L5" s="13"/>
      <c r="O5" s="13" t="s">
        <v>186</v>
      </c>
      <c r="P5" s="13"/>
      <c r="S5" s="13" t="s">
        <v>187</v>
      </c>
      <c r="T5" s="13"/>
      <c r="W5" s="13" t="s">
        <v>188</v>
      </c>
      <c r="X5" s="13"/>
      <c r="AA5" s="13" t="s">
        <v>189</v>
      </c>
      <c r="AB5" s="13"/>
      <c r="AE5" s="13" t="s">
        <v>190</v>
      </c>
      <c r="AF5" s="13"/>
      <c r="AI5" s="13" t="s">
        <v>191</v>
      </c>
      <c r="AJ5" s="13"/>
    </row>
    <row r="6" spans="1:36" ht="15">
      <c r="A6" t="s">
        <v>192</v>
      </c>
      <c r="D6" t="s">
        <v>193</v>
      </c>
      <c r="H6" s="11">
        <v>1116667</v>
      </c>
      <c r="L6" t="s">
        <v>26</v>
      </c>
      <c r="P6" s="11">
        <v>7317853</v>
      </c>
      <c r="T6" s="11">
        <v>1739998</v>
      </c>
      <c r="X6" s="11">
        <v>2272556</v>
      </c>
      <c r="AB6" t="s">
        <v>26</v>
      </c>
      <c r="AF6" s="11">
        <v>241026</v>
      </c>
      <c r="AJ6" s="11">
        <v>12688100</v>
      </c>
    </row>
    <row r="7" ht="15">
      <c r="A7" t="s">
        <v>194</v>
      </c>
    </row>
    <row r="8" spans="2:37" ht="1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6" ht="15">
      <c r="A9" t="s">
        <v>195</v>
      </c>
      <c r="D9" t="s">
        <v>193</v>
      </c>
      <c r="H9" s="11">
        <v>718284</v>
      </c>
      <c r="L9" t="s">
        <v>26</v>
      </c>
      <c r="P9" s="11">
        <v>2698086</v>
      </c>
      <c r="T9" s="11">
        <v>623048</v>
      </c>
      <c r="X9" s="11">
        <v>1028942</v>
      </c>
      <c r="AA9" s="15">
        <v>2162942</v>
      </c>
      <c r="AB9" s="15"/>
      <c r="AF9" s="11">
        <v>86423</v>
      </c>
      <c r="AJ9" s="11">
        <v>7317725</v>
      </c>
    </row>
    <row r="10" ht="15">
      <c r="A10" t="s">
        <v>196</v>
      </c>
    </row>
    <row r="11" spans="2:37" ht="1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6" ht="15">
      <c r="A12" t="s">
        <v>197</v>
      </c>
      <c r="D12" t="s">
        <v>193</v>
      </c>
      <c r="H12" s="11">
        <v>1023929</v>
      </c>
      <c r="L12" t="s">
        <v>26</v>
      </c>
      <c r="P12" s="11">
        <v>5937996</v>
      </c>
      <c r="T12" t="s">
        <v>26</v>
      </c>
      <c r="X12" s="11">
        <v>1954680</v>
      </c>
      <c r="Y12" s="10">
        <v>-6</v>
      </c>
      <c r="AB12" t="s">
        <v>26</v>
      </c>
      <c r="AF12" s="11">
        <v>159466</v>
      </c>
      <c r="AJ12" s="11">
        <v>9076071</v>
      </c>
    </row>
    <row r="13" ht="15">
      <c r="A13" t="s">
        <v>198</v>
      </c>
    </row>
    <row r="14" spans="2:37" ht="1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6" ht="15">
      <c r="A15" t="s">
        <v>199</v>
      </c>
      <c r="D15" t="s">
        <v>193</v>
      </c>
      <c r="H15" s="11">
        <v>637111</v>
      </c>
      <c r="L15" s="11">
        <v>752588</v>
      </c>
      <c r="M15" s="10">
        <v>-7</v>
      </c>
      <c r="P15" s="11">
        <v>2436974</v>
      </c>
      <c r="T15" s="11">
        <v>562757</v>
      </c>
      <c r="X15" s="11">
        <v>187948</v>
      </c>
      <c r="Y15" s="10">
        <v>-6</v>
      </c>
      <c r="AB15" t="s">
        <v>26</v>
      </c>
      <c r="AF15" s="11">
        <v>2813829</v>
      </c>
      <c r="AJ15" s="11">
        <v>7391207</v>
      </c>
    </row>
    <row r="16" ht="15">
      <c r="A16" t="s">
        <v>200</v>
      </c>
    </row>
    <row r="17" spans="2:37" ht="1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6" ht="15">
      <c r="A18" t="s">
        <v>201</v>
      </c>
      <c r="D18" t="s">
        <v>193</v>
      </c>
      <c r="H18" s="11">
        <v>591667</v>
      </c>
      <c r="L18" t="s">
        <v>26</v>
      </c>
      <c r="P18" s="11">
        <v>1827750</v>
      </c>
      <c r="T18" s="11">
        <v>422065</v>
      </c>
      <c r="X18" s="11">
        <v>891938</v>
      </c>
      <c r="AB18" t="s">
        <v>26</v>
      </c>
      <c r="AF18" s="11">
        <v>121734</v>
      </c>
      <c r="AJ18" s="11">
        <v>3855154</v>
      </c>
    </row>
    <row r="19" ht="15">
      <c r="A19" t="s">
        <v>202</v>
      </c>
    </row>
  </sheetData>
  <sheetProtection selectLockedCells="1" selectUnlockedCells="1"/>
  <mergeCells count="47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B8:E8"/>
    <mergeCell ref="F8:I8"/>
    <mergeCell ref="J8:M8"/>
    <mergeCell ref="N8:Q8"/>
    <mergeCell ref="R8:U8"/>
    <mergeCell ref="V8:Y8"/>
    <mergeCell ref="Z8:AC8"/>
    <mergeCell ref="AD8:AG8"/>
    <mergeCell ref="AH8:AK8"/>
    <mergeCell ref="AA9:AB9"/>
    <mergeCell ref="B11:E11"/>
    <mergeCell ref="F11:I11"/>
    <mergeCell ref="J11:M11"/>
    <mergeCell ref="N11:Q11"/>
    <mergeCell ref="R11:U11"/>
    <mergeCell ref="V11:Y11"/>
    <mergeCell ref="Z11:AC11"/>
    <mergeCell ref="AD11:AG11"/>
    <mergeCell ref="AH11:AK11"/>
    <mergeCell ref="B14:E14"/>
    <mergeCell ref="F14:I14"/>
    <mergeCell ref="J14:M14"/>
    <mergeCell ref="N14:Q14"/>
    <mergeCell ref="R14:U14"/>
    <mergeCell ref="V14:Y14"/>
    <mergeCell ref="Z14:AC14"/>
    <mergeCell ref="AD14:AG14"/>
    <mergeCell ref="AH14:AK14"/>
    <mergeCell ref="B17:E17"/>
    <mergeCell ref="F17:I17"/>
    <mergeCell ref="J17:M17"/>
    <mergeCell ref="N17:Q17"/>
    <mergeCell ref="R17:U17"/>
    <mergeCell ref="V17:Y17"/>
    <mergeCell ref="Z17:AC17"/>
    <mergeCell ref="AD17:AG17"/>
    <mergeCell ref="AH17:AK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16384" width="8.7109375" style="0" customWidth="1"/>
  </cols>
  <sheetData>
    <row r="3" spans="3:20" ht="15">
      <c r="C3" s="1" t="s">
        <v>203</v>
      </c>
      <c r="D3" s="1"/>
      <c r="G3" s="1" t="s">
        <v>204</v>
      </c>
      <c r="H3" s="1"/>
      <c r="K3" s="1" t="s">
        <v>205</v>
      </c>
      <c r="L3" s="1"/>
      <c r="O3" s="1" t="s">
        <v>206</v>
      </c>
      <c r="P3" s="1"/>
      <c r="S3" s="1" t="s">
        <v>207</v>
      </c>
      <c r="T3" s="1"/>
    </row>
    <row r="4" spans="1:20" ht="15">
      <c r="A4" t="s">
        <v>193</v>
      </c>
      <c r="C4" s="15">
        <v>11155726</v>
      </c>
      <c r="D4" s="15"/>
      <c r="G4" s="15">
        <v>4156182</v>
      </c>
      <c r="H4" s="15"/>
      <c r="K4" s="15">
        <v>7476018</v>
      </c>
      <c r="L4" s="15"/>
      <c r="O4" s="15">
        <v>3753996</v>
      </c>
      <c r="P4" s="15"/>
      <c r="S4" s="15">
        <v>2815504</v>
      </c>
      <c r="T4" s="15"/>
    </row>
  </sheetData>
  <sheetProtection selectLockedCells="1" selectUnlockedCells="1"/>
  <mergeCells count="10"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S4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208</v>
      </c>
      <c r="B2" s="1"/>
      <c r="C2" s="1"/>
      <c r="D2" s="1"/>
      <c r="E2" s="1"/>
      <c r="F2" s="1"/>
    </row>
    <row r="5" spans="1:44" ht="39.75" customHeight="1">
      <c r="A5" s="12" t="s">
        <v>128</v>
      </c>
      <c r="C5" s="12" t="s">
        <v>209</v>
      </c>
      <c r="E5" s="14" t="s">
        <v>210</v>
      </c>
      <c r="G5" s="13" t="s">
        <v>211</v>
      </c>
      <c r="H5" s="13"/>
      <c r="I5" s="13"/>
      <c r="J5" s="13"/>
      <c r="K5" s="13"/>
      <c r="L5" s="13"/>
      <c r="M5" s="13"/>
      <c r="N5" s="13"/>
      <c r="O5" s="13"/>
      <c r="P5" s="13"/>
      <c r="S5" s="13" t="s">
        <v>212</v>
      </c>
      <c r="T5" s="13"/>
      <c r="U5" s="13"/>
      <c r="V5" s="13"/>
      <c r="W5" s="13"/>
      <c r="X5" s="13"/>
      <c r="Y5" s="13"/>
      <c r="Z5" s="13"/>
      <c r="AA5" s="13"/>
      <c r="AB5" s="13"/>
      <c r="AE5" s="13" t="s">
        <v>213</v>
      </c>
      <c r="AF5" s="13"/>
      <c r="AI5" s="13" t="s">
        <v>214</v>
      </c>
      <c r="AJ5" s="13"/>
      <c r="AM5" s="13" t="s">
        <v>215</v>
      </c>
      <c r="AN5" s="13"/>
      <c r="AQ5" s="13" t="s">
        <v>216</v>
      </c>
      <c r="AR5" s="13"/>
    </row>
    <row r="13" spans="4:25" ht="39.75" customHeight="1">
      <c r="D13" s="13" t="s">
        <v>217</v>
      </c>
      <c r="E13" s="13"/>
      <c r="H13" s="13" t="s">
        <v>218</v>
      </c>
      <c r="I13" s="13"/>
      <c r="L13" s="13" t="s">
        <v>219</v>
      </c>
      <c r="M13" s="13"/>
      <c r="P13" s="13" t="s">
        <v>220</v>
      </c>
      <c r="Q13" s="13"/>
      <c r="T13" s="13" t="s">
        <v>221</v>
      </c>
      <c r="U13" s="13"/>
      <c r="X13" s="13" t="s">
        <v>222</v>
      </c>
      <c r="Y13" s="13"/>
    </row>
    <row r="14" spans="1:16" ht="15">
      <c r="A14" t="s">
        <v>192</v>
      </c>
      <c r="C14" t="s">
        <v>223</v>
      </c>
      <c r="E14" t="s">
        <v>193</v>
      </c>
      <c r="H14" t="s">
        <v>26</v>
      </c>
      <c r="L14" s="11">
        <v>1507500</v>
      </c>
      <c r="P14" s="11">
        <v>3015000</v>
      </c>
    </row>
    <row r="15" spans="3:44" ht="15">
      <c r="C15" t="s">
        <v>224</v>
      </c>
      <c r="E15" t="s">
        <v>225</v>
      </c>
      <c r="AF15" s="11">
        <v>65364</v>
      </c>
      <c r="AR15" s="11">
        <v>1739990</v>
      </c>
    </row>
    <row r="16" spans="3:44" ht="15">
      <c r="C16" t="s">
        <v>226</v>
      </c>
      <c r="E16" t="s">
        <v>225</v>
      </c>
      <c r="T16" t="s">
        <v>26</v>
      </c>
      <c r="X16" s="11">
        <v>98047</v>
      </c>
      <c r="AB16" s="11">
        <v>196094</v>
      </c>
      <c r="AR16" s="11">
        <v>2610011</v>
      </c>
    </row>
    <row r="17" spans="3:44" ht="15">
      <c r="C17" t="s">
        <v>227</v>
      </c>
      <c r="E17" t="s">
        <v>225</v>
      </c>
      <c r="T17" t="s">
        <v>26</v>
      </c>
      <c r="X17" s="11">
        <v>98046</v>
      </c>
      <c r="AB17" s="11">
        <v>196092</v>
      </c>
      <c r="AR17" s="11">
        <v>2967852</v>
      </c>
    </row>
    <row r="18" spans="3:44" ht="15">
      <c r="C18" t="s">
        <v>228</v>
      </c>
      <c r="E18" t="s">
        <v>225</v>
      </c>
      <c r="AJ18" s="11">
        <v>224835</v>
      </c>
      <c r="AN18" s="8">
        <v>26.62</v>
      </c>
      <c r="AR18" s="11">
        <v>1739998</v>
      </c>
    </row>
    <row r="19" spans="2:45" ht="15">
      <c r="B19" s="4"/>
      <c r="C19" s="4"/>
      <c r="D19" s="4"/>
      <c r="E19" s="4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</row>
    <row r="20" spans="1:16" ht="15">
      <c r="A20" t="s">
        <v>195</v>
      </c>
      <c r="C20" t="s">
        <v>229</v>
      </c>
      <c r="E20" t="s">
        <v>193</v>
      </c>
      <c r="H20" t="s">
        <v>26</v>
      </c>
      <c r="L20" s="11">
        <v>718284</v>
      </c>
      <c r="P20" s="11">
        <v>1436568</v>
      </c>
    </row>
    <row r="21" spans="3:44" ht="15">
      <c r="C21" t="s">
        <v>224</v>
      </c>
      <c r="E21" t="s">
        <v>230</v>
      </c>
      <c r="AF21" s="11">
        <v>19183</v>
      </c>
      <c r="AR21" s="11">
        <v>619995</v>
      </c>
    </row>
    <row r="22" spans="3:44" ht="15">
      <c r="C22" t="s">
        <v>226</v>
      </c>
      <c r="E22" t="s">
        <v>230</v>
      </c>
      <c r="T22" t="s">
        <v>26</v>
      </c>
      <c r="X22" s="11">
        <v>28775</v>
      </c>
      <c r="AB22" s="11">
        <v>57550</v>
      </c>
      <c r="AR22" s="11">
        <v>930008</v>
      </c>
    </row>
    <row r="23" spans="3:44" ht="15">
      <c r="C23" t="s">
        <v>227</v>
      </c>
      <c r="E23" t="s">
        <v>230</v>
      </c>
      <c r="T23" t="s">
        <v>26</v>
      </c>
      <c r="X23" s="11">
        <v>28774</v>
      </c>
      <c r="AB23" s="11">
        <v>57548</v>
      </c>
      <c r="AR23" s="11">
        <v>1148083</v>
      </c>
    </row>
    <row r="24" spans="3:44" ht="15">
      <c r="C24" t="s">
        <v>228</v>
      </c>
      <c r="E24" t="s">
        <v>230</v>
      </c>
      <c r="AJ24" s="11">
        <v>66148</v>
      </c>
      <c r="AN24" s="8">
        <v>32.32</v>
      </c>
      <c r="AR24" s="11">
        <v>623048</v>
      </c>
    </row>
    <row r="25" spans="2:45" ht="15">
      <c r="B25" s="4"/>
      <c r="C25" s="4"/>
      <c r="D25" s="4"/>
      <c r="E25" s="4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</row>
    <row r="26" spans="1:16" ht="15">
      <c r="A26" t="s">
        <v>231</v>
      </c>
      <c r="C26" t="s">
        <v>223</v>
      </c>
      <c r="E26" t="s">
        <v>193</v>
      </c>
      <c r="H26" t="s">
        <v>26</v>
      </c>
      <c r="L26" s="11">
        <v>1228715</v>
      </c>
      <c r="P26" s="11">
        <v>2457430</v>
      </c>
    </row>
    <row r="27" spans="3:44" ht="15">
      <c r="C27" t="s">
        <v>224</v>
      </c>
      <c r="E27" t="s">
        <v>232</v>
      </c>
      <c r="AF27" s="11">
        <v>81001</v>
      </c>
      <c r="AR27" s="11">
        <v>2132756</v>
      </c>
    </row>
    <row r="28" spans="3:44" ht="15">
      <c r="C28" t="s">
        <v>226</v>
      </c>
      <c r="E28" t="s">
        <v>232</v>
      </c>
      <c r="T28" t="s">
        <v>26</v>
      </c>
      <c r="X28" s="11">
        <v>60751</v>
      </c>
      <c r="AB28" s="11">
        <v>121502</v>
      </c>
      <c r="AR28" s="11">
        <v>1599574</v>
      </c>
    </row>
    <row r="29" spans="3:44" ht="15">
      <c r="C29" t="s">
        <v>227</v>
      </c>
      <c r="E29" t="s">
        <v>232</v>
      </c>
      <c r="T29" t="s">
        <v>26</v>
      </c>
      <c r="X29" s="11">
        <v>60751</v>
      </c>
      <c r="AB29" s="11">
        <v>121502</v>
      </c>
      <c r="AR29" s="11">
        <v>2088012</v>
      </c>
    </row>
    <row r="30" spans="2:45" ht="15">
      <c r="B30" s="4"/>
      <c r="C30" s="4"/>
      <c r="D30" s="4"/>
      <c r="E30" s="4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1:16" ht="15">
      <c r="A31" t="s">
        <v>233</v>
      </c>
      <c r="C31" t="s">
        <v>223</v>
      </c>
      <c r="E31" t="s">
        <v>193</v>
      </c>
      <c r="H31" t="s">
        <v>26</v>
      </c>
      <c r="L31" s="11">
        <v>637111</v>
      </c>
      <c r="P31" s="11">
        <v>1274222</v>
      </c>
    </row>
    <row r="32" spans="3:44" ht="15">
      <c r="C32" t="s">
        <v>224</v>
      </c>
      <c r="E32" t="s">
        <v>230</v>
      </c>
      <c r="AF32" s="11">
        <v>17326</v>
      </c>
      <c r="AR32" s="11">
        <v>559976</v>
      </c>
    </row>
    <row r="33" spans="3:44" ht="15">
      <c r="C33" t="s">
        <v>226</v>
      </c>
      <c r="E33" t="s">
        <v>230</v>
      </c>
      <c r="T33" t="s">
        <v>26</v>
      </c>
      <c r="X33" s="11">
        <v>25990</v>
      </c>
      <c r="AB33" s="11">
        <v>51980</v>
      </c>
      <c r="AR33" s="11">
        <v>839997</v>
      </c>
    </row>
    <row r="34" spans="3:44" ht="15">
      <c r="C34" t="s">
        <v>227</v>
      </c>
      <c r="E34" t="s">
        <v>230</v>
      </c>
      <c r="T34" t="s">
        <v>26</v>
      </c>
      <c r="X34" s="11">
        <v>25990</v>
      </c>
      <c r="AB34" s="11">
        <v>51980</v>
      </c>
      <c r="AR34" s="11">
        <v>1037001</v>
      </c>
    </row>
    <row r="35" spans="3:44" ht="15">
      <c r="C35" t="s">
        <v>228</v>
      </c>
      <c r="E35" t="s">
        <v>230</v>
      </c>
      <c r="AJ35" s="11">
        <v>59747</v>
      </c>
      <c r="AN35" s="8">
        <v>32.32</v>
      </c>
      <c r="AR35" s="11">
        <v>562757</v>
      </c>
    </row>
    <row r="36" spans="2:45" ht="15">
      <c r="B36" s="4"/>
      <c r="C36" s="4"/>
      <c r="D36" s="4"/>
      <c r="E36" s="4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</row>
    <row r="37" spans="1:16" ht="15">
      <c r="A37" t="s">
        <v>201</v>
      </c>
      <c r="C37" t="s">
        <v>223</v>
      </c>
      <c r="E37" t="s">
        <v>193</v>
      </c>
      <c r="H37" t="s">
        <v>26</v>
      </c>
      <c r="L37" s="11">
        <v>591667</v>
      </c>
      <c r="P37" s="11">
        <v>1183334</v>
      </c>
    </row>
    <row r="38" spans="3:44" ht="15">
      <c r="C38" t="s">
        <v>224</v>
      </c>
      <c r="E38" t="s">
        <v>230</v>
      </c>
      <c r="AF38" s="11">
        <v>12995</v>
      </c>
      <c r="AR38" s="11">
        <v>419998</v>
      </c>
    </row>
    <row r="39" spans="3:44" ht="15">
      <c r="C39" t="s">
        <v>226</v>
      </c>
      <c r="E39" t="s">
        <v>230</v>
      </c>
      <c r="T39" t="s">
        <v>26</v>
      </c>
      <c r="X39" s="11">
        <v>19492</v>
      </c>
      <c r="AB39" s="11">
        <v>38984</v>
      </c>
      <c r="AR39" s="11">
        <v>629981</v>
      </c>
    </row>
    <row r="40" spans="3:44" ht="15">
      <c r="C40" t="s">
        <v>227</v>
      </c>
      <c r="E40" t="s">
        <v>230</v>
      </c>
      <c r="T40" t="s">
        <v>26</v>
      </c>
      <c r="X40" s="11">
        <v>19493</v>
      </c>
      <c r="AB40" s="11">
        <v>38986</v>
      </c>
      <c r="AR40" s="11">
        <v>777771</v>
      </c>
    </row>
    <row r="41" spans="3:44" ht="15">
      <c r="C41" t="s">
        <v>228</v>
      </c>
      <c r="E41" t="s">
        <v>230</v>
      </c>
      <c r="AJ41" s="11">
        <v>44810</v>
      </c>
      <c r="AN41" s="8">
        <v>32.32</v>
      </c>
      <c r="AR41" s="11">
        <v>422065</v>
      </c>
    </row>
  </sheetData>
  <sheetProtection selectLockedCells="1" selectUnlockedCells="1"/>
  <mergeCells count="61">
    <mergeCell ref="A2:F2"/>
    <mergeCell ref="G5:P5"/>
    <mergeCell ref="S5:AB5"/>
    <mergeCell ref="AE5:AF5"/>
    <mergeCell ref="AI5:AJ5"/>
    <mergeCell ref="AM5:AN5"/>
    <mergeCell ref="AQ5:AR5"/>
    <mergeCell ref="D13:E13"/>
    <mergeCell ref="H13:I13"/>
    <mergeCell ref="L13:M13"/>
    <mergeCell ref="P13:Q13"/>
    <mergeCell ref="T13:U13"/>
    <mergeCell ref="X13:Y13"/>
    <mergeCell ref="B19:C19"/>
    <mergeCell ref="D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B25:C25"/>
    <mergeCell ref="D25:E25"/>
    <mergeCell ref="F25:I25"/>
    <mergeCell ref="J25:M25"/>
    <mergeCell ref="N25:Q25"/>
    <mergeCell ref="R25:U25"/>
    <mergeCell ref="V25:Y25"/>
    <mergeCell ref="Z25:AC25"/>
    <mergeCell ref="AD25:AG25"/>
    <mergeCell ref="AH25:AK25"/>
    <mergeCell ref="AL25:AO25"/>
    <mergeCell ref="AP25:AS25"/>
    <mergeCell ref="B30:C30"/>
    <mergeCell ref="D30:E30"/>
    <mergeCell ref="F30:I30"/>
    <mergeCell ref="J30:M30"/>
    <mergeCell ref="N30:Q30"/>
    <mergeCell ref="R30:U30"/>
    <mergeCell ref="V30:Y30"/>
    <mergeCell ref="Z30:AC30"/>
    <mergeCell ref="AD30:AG30"/>
    <mergeCell ref="AH30:AK30"/>
    <mergeCell ref="AL30:AO30"/>
    <mergeCell ref="AP30:AS30"/>
    <mergeCell ref="B36:C36"/>
    <mergeCell ref="D36:E36"/>
    <mergeCell ref="F36:I36"/>
    <mergeCell ref="J36:M36"/>
    <mergeCell ref="N36:Q36"/>
    <mergeCell ref="R36:U36"/>
    <mergeCell ref="V36:Y36"/>
    <mergeCell ref="Z36:AC36"/>
    <mergeCell ref="AD36:AG36"/>
    <mergeCell ref="AH36:AK36"/>
    <mergeCell ref="AL36:AO36"/>
    <mergeCell ref="AP36:AS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0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1.7109375" style="0" customWidth="1"/>
    <col min="14" max="15" width="8.7109375" style="0" customWidth="1"/>
    <col min="16" max="16" width="10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9</v>
      </c>
      <c r="B2" s="1"/>
      <c r="C2" s="1"/>
      <c r="D2" s="1"/>
      <c r="E2" s="1"/>
      <c r="F2" s="1"/>
    </row>
    <row r="5" spans="3:16" ht="39.75" customHeight="1">
      <c r="C5" s="3" t="s">
        <v>10</v>
      </c>
      <c r="D5" s="3"/>
      <c r="E5" s="3"/>
      <c r="F5" s="3"/>
      <c r="G5" s="3"/>
      <c r="H5" s="3"/>
      <c r="K5" s="4" t="s">
        <v>11</v>
      </c>
      <c r="L5" s="4"/>
      <c r="M5" s="4"/>
      <c r="N5" s="4"/>
      <c r="O5" s="4"/>
      <c r="P5" s="4"/>
    </row>
    <row r="6" spans="3:16" ht="15">
      <c r="C6" s="1" t="s">
        <v>12</v>
      </c>
      <c r="D6" s="1"/>
      <c r="G6" s="1" t="s">
        <v>13</v>
      </c>
      <c r="H6" s="1"/>
      <c r="K6" s="1" t="s">
        <v>14</v>
      </c>
      <c r="L6" s="1"/>
      <c r="M6" s="1"/>
      <c r="N6" s="1"/>
      <c r="O6" s="1"/>
      <c r="P6" s="1"/>
    </row>
    <row r="7" spans="3:16" ht="15">
      <c r="C7" s="5" t="s">
        <v>15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">
      <c r="A8" t="s">
        <v>16</v>
      </c>
      <c r="C8" s="6">
        <v>4542.3</v>
      </c>
      <c r="D8" s="6"/>
      <c r="G8" s="6">
        <v>6362.7</v>
      </c>
      <c r="H8" s="6"/>
      <c r="K8" s="7">
        <v>-1820.4</v>
      </c>
      <c r="L8" s="7"/>
      <c r="P8" t="s">
        <v>17</v>
      </c>
    </row>
    <row r="9" ht="15">
      <c r="A9" t="s">
        <v>18</v>
      </c>
    </row>
    <row r="10" spans="1:16" ht="15">
      <c r="A10" t="s">
        <v>19</v>
      </c>
      <c r="D10" s="8">
        <v>3528.1</v>
      </c>
      <c r="H10" s="8">
        <v>4894.8</v>
      </c>
      <c r="L10" s="9">
        <v>-1366.7</v>
      </c>
      <c r="P10" s="10">
        <v>-28</v>
      </c>
    </row>
    <row r="11" spans="1:16" ht="15">
      <c r="A11" t="s">
        <v>20</v>
      </c>
      <c r="D11" s="8">
        <v>581.7</v>
      </c>
      <c r="H11" s="8">
        <v>624.8</v>
      </c>
      <c r="L11" s="9">
        <v>-43.1</v>
      </c>
      <c r="P11" s="10">
        <v>-7</v>
      </c>
    </row>
    <row r="12" spans="1:16" ht="15">
      <c r="A12" t="s">
        <v>21</v>
      </c>
      <c r="D12" s="8">
        <v>114.1</v>
      </c>
      <c r="H12" s="8">
        <v>135.3</v>
      </c>
      <c r="L12" s="9">
        <v>-21.2</v>
      </c>
      <c r="P12" s="10">
        <v>-16</v>
      </c>
    </row>
    <row r="13" spans="1:16" ht="15">
      <c r="A13" t="s">
        <v>22</v>
      </c>
      <c r="D13" s="8">
        <v>92.9</v>
      </c>
      <c r="H13" s="8">
        <v>112.2</v>
      </c>
      <c r="L13" s="9">
        <v>-19.3</v>
      </c>
      <c r="P13" s="10">
        <v>-17</v>
      </c>
    </row>
    <row r="14" spans="1:16" ht="15">
      <c r="A14" t="s">
        <v>23</v>
      </c>
      <c r="D14" s="8">
        <v>45.2</v>
      </c>
      <c r="H14" s="8">
        <v>3.5</v>
      </c>
      <c r="L14" s="8">
        <v>41.7</v>
      </c>
      <c r="P14" s="11">
        <v>1191</v>
      </c>
    </row>
    <row r="16" spans="1:16" ht="15">
      <c r="A16" s="12" t="s">
        <v>24</v>
      </c>
      <c r="D16" s="8">
        <v>4362</v>
      </c>
      <c r="H16" s="8">
        <v>5770.6</v>
      </c>
      <c r="L16" s="9">
        <v>-1408.6</v>
      </c>
      <c r="P16" s="10">
        <v>-24</v>
      </c>
    </row>
    <row r="17" spans="1:13" ht="15">
      <c r="A17" t="s">
        <v>25</v>
      </c>
      <c r="D17" s="8">
        <v>6.4</v>
      </c>
      <c r="H17" t="s">
        <v>26</v>
      </c>
      <c r="L17" s="8">
        <v>6.4</v>
      </c>
      <c r="M17" t="s">
        <v>27</v>
      </c>
    </row>
    <row r="18" spans="1:13" ht="15">
      <c r="A18" t="s">
        <v>28</v>
      </c>
      <c r="D18" s="9">
        <v>-30.1</v>
      </c>
      <c r="H18" s="9">
        <v>-57.2</v>
      </c>
      <c r="L18" s="8">
        <v>27.1</v>
      </c>
      <c r="M18" t="s">
        <v>27</v>
      </c>
    </row>
    <row r="19" spans="1:16" ht="15">
      <c r="A19" t="s">
        <v>29</v>
      </c>
      <c r="D19" s="9">
        <v>-30</v>
      </c>
      <c r="H19" s="9">
        <v>-32.3</v>
      </c>
      <c r="L19" s="8">
        <v>2.3</v>
      </c>
      <c r="P19" s="11">
        <v>7</v>
      </c>
    </row>
    <row r="21" spans="1:16" ht="15">
      <c r="A21" t="s">
        <v>30</v>
      </c>
      <c r="D21" s="8">
        <v>126.6</v>
      </c>
      <c r="H21" s="8">
        <v>502.6</v>
      </c>
      <c r="L21" s="9">
        <v>-376</v>
      </c>
      <c r="P21" s="10">
        <v>-75</v>
      </c>
    </row>
    <row r="22" spans="1:16" ht="15">
      <c r="A22" t="s">
        <v>31</v>
      </c>
      <c r="D22" s="8">
        <v>79.5</v>
      </c>
      <c r="H22" s="8">
        <v>107.8</v>
      </c>
      <c r="L22" s="9">
        <v>-28.3</v>
      </c>
      <c r="P22" s="10">
        <v>-26</v>
      </c>
    </row>
    <row r="24" spans="1:16" ht="15">
      <c r="A24" t="s">
        <v>32</v>
      </c>
      <c r="D24" s="8">
        <v>47.1</v>
      </c>
      <c r="H24" s="8">
        <v>394.8</v>
      </c>
      <c r="L24" s="9">
        <v>-347.7</v>
      </c>
      <c r="P24" s="10">
        <v>-88</v>
      </c>
    </row>
    <row r="25" spans="1:16" ht="15">
      <c r="A25" t="s">
        <v>33</v>
      </c>
      <c r="D25" s="9">
        <v>-10.1</v>
      </c>
      <c r="H25" t="s">
        <v>26</v>
      </c>
      <c r="L25" s="9">
        <v>-10.1</v>
      </c>
      <c r="P25" t="s">
        <v>27</v>
      </c>
    </row>
    <row r="27" spans="1:16" ht="15">
      <c r="A27" t="s">
        <v>34</v>
      </c>
      <c r="D27" s="8">
        <v>37</v>
      </c>
      <c r="H27" s="8">
        <v>394.8</v>
      </c>
      <c r="L27" s="9">
        <v>-357.8</v>
      </c>
      <c r="P27" s="10">
        <v>-91</v>
      </c>
    </row>
    <row r="28" spans="1:16" ht="15">
      <c r="A28" t="s">
        <v>35</v>
      </c>
      <c r="D28" s="8">
        <v>1.4</v>
      </c>
      <c r="H28" s="9">
        <v>-1.7000000000000002</v>
      </c>
      <c r="L28" s="8">
        <v>3.1</v>
      </c>
      <c r="P28" s="11">
        <v>182</v>
      </c>
    </row>
    <row r="30" spans="1:17" ht="15">
      <c r="A30" t="s">
        <v>36</v>
      </c>
      <c r="C30" s="6">
        <v>38.4</v>
      </c>
      <c r="D30" s="6"/>
      <c r="G30" s="6">
        <v>393.1</v>
      </c>
      <c r="H30" s="6"/>
      <c r="K30" s="7">
        <v>-354.7</v>
      </c>
      <c r="L30" s="7"/>
      <c r="P30" t="s">
        <v>37</v>
      </c>
      <c r="Q30" t="s">
        <v>38</v>
      </c>
    </row>
  </sheetData>
  <sheetProtection selectLockedCells="1" selectUnlockedCells="1"/>
  <mergeCells count="13">
    <mergeCell ref="A2:F2"/>
    <mergeCell ref="C5:H5"/>
    <mergeCell ref="K5:P5"/>
    <mergeCell ref="C6:D6"/>
    <mergeCell ref="G6:H6"/>
    <mergeCell ref="K6:P6"/>
    <mergeCell ref="C7:P7"/>
    <mergeCell ref="C8:D8"/>
    <mergeCell ref="G8:H8"/>
    <mergeCell ref="K8:L8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M2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5" width="10.7109375" style="0" customWidth="1"/>
    <col min="16" max="16" width="8.7109375" style="0" customWidth="1"/>
    <col min="17" max="17" width="1.7109375" style="0" customWidth="1"/>
    <col min="18" max="18" width="10.7109375" style="0" customWidth="1"/>
    <col min="19" max="21" width="8.7109375" style="0" customWidth="1"/>
    <col min="22" max="22" width="9.7109375" style="0" customWidth="1"/>
    <col min="23" max="25" width="8.7109375" style="0" customWidth="1"/>
    <col min="26" max="27" width="10.7109375" style="0" customWidth="1"/>
    <col min="28" max="29" width="8.7109375" style="0" customWidth="1"/>
    <col min="30" max="30" width="10.7109375" style="0" customWidth="1"/>
    <col min="31" max="33" width="8.7109375" style="0" customWidth="1"/>
    <col min="34" max="35" width="10.7109375" style="0" customWidth="1"/>
    <col min="36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234</v>
      </c>
      <c r="B2" s="1"/>
      <c r="C2" s="1"/>
      <c r="D2" s="1"/>
      <c r="E2" s="1"/>
      <c r="F2" s="1"/>
    </row>
    <row r="5" spans="5:38" ht="15">
      <c r="E5" s="1" t="s">
        <v>235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Y5" s="1" t="s">
        <v>236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39.75" customHeight="1">
      <c r="A6" s="12" t="s">
        <v>128</v>
      </c>
      <c r="C6" s="14" t="s">
        <v>237</v>
      </c>
      <c r="E6" s="13" t="s">
        <v>238</v>
      </c>
      <c r="F6" s="13"/>
      <c r="I6" s="13" t="s">
        <v>239</v>
      </c>
      <c r="J6" s="13"/>
      <c r="M6" s="13" t="s">
        <v>240</v>
      </c>
      <c r="N6" s="13"/>
      <c r="Q6" s="13" t="s">
        <v>241</v>
      </c>
      <c r="R6" s="13"/>
      <c r="U6" s="13" t="s">
        <v>242</v>
      </c>
      <c r="V6" s="13"/>
      <c r="Y6" s="13" t="s">
        <v>243</v>
      </c>
      <c r="Z6" s="13"/>
      <c r="AC6" s="13" t="s">
        <v>244</v>
      </c>
      <c r="AD6" s="13"/>
      <c r="AG6" s="13" t="s">
        <v>245</v>
      </c>
      <c r="AH6" s="13"/>
      <c r="AK6" s="13" t="s">
        <v>246</v>
      </c>
      <c r="AL6" s="13"/>
    </row>
    <row r="7" spans="1:30" ht="15">
      <c r="A7" t="s">
        <v>192</v>
      </c>
      <c r="C7" t="s">
        <v>247</v>
      </c>
      <c r="Z7" s="11">
        <v>54132</v>
      </c>
      <c r="AA7" s="10">
        <v>-3</v>
      </c>
      <c r="AD7" s="11">
        <v>1694873</v>
      </c>
    </row>
    <row r="8" spans="3:38" ht="15">
      <c r="C8" t="s">
        <v>225</v>
      </c>
      <c r="J8" s="11">
        <v>224835</v>
      </c>
      <c r="Q8" s="6">
        <v>26.62</v>
      </c>
      <c r="R8" s="6"/>
      <c r="V8" t="s">
        <v>248</v>
      </c>
      <c r="Z8" s="11">
        <v>65364</v>
      </c>
      <c r="AA8" s="10">
        <v>-4</v>
      </c>
      <c r="AD8" s="11">
        <v>2046547</v>
      </c>
      <c r="AH8" s="11">
        <v>196093</v>
      </c>
      <c r="AI8" s="10">
        <v>-5</v>
      </c>
      <c r="AL8" s="11">
        <v>6139672</v>
      </c>
    </row>
    <row r="9" spans="2:39" ht="15">
      <c r="B9" s="4"/>
      <c r="C9" s="4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8" ht="15">
      <c r="A10" t="s">
        <v>195</v>
      </c>
      <c r="C10" t="s">
        <v>230</v>
      </c>
      <c r="J10" s="11">
        <v>66148</v>
      </c>
      <c r="Q10" s="6">
        <v>32.32</v>
      </c>
      <c r="R10" s="6"/>
      <c r="V10" t="s">
        <v>249</v>
      </c>
      <c r="Z10" s="11">
        <v>19183</v>
      </c>
      <c r="AA10" s="10">
        <v>-4</v>
      </c>
      <c r="AD10" s="11">
        <v>600620</v>
      </c>
      <c r="AH10" s="11">
        <v>57549</v>
      </c>
      <c r="AI10" s="10">
        <v>-5</v>
      </c>
      <c r="AL10" s="11">
        <v>1801859</v>
      </c>
    </row>
    <row r="11" spans="2:39" ht="15">
      <c r="B11" s="4"/>
      <c r="C11" s="4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22" ht="15">
      <c r="A12" t="s">
        <v>231</v>
      </c>
      <c r="C12" t="s">
        <v>250</v>
      </c>
      <c r="F12" s="11">
        <v>132160</v>
      </c>
      <c r="Q12" t="s">
        <v>251</v>
      </c>
      <c r="R12" s="8">
        <v>36.35</v>
      </c>
      <c r="V12" t="s">
        <v>252</v>
      </c>
    </row>
    <row r="13" spans="3:22" ht="15">
      <c r="C13" t="s">
        <v>253</v>
      </c>
      <c r="F13" s="11">
        <v>97570</v>
      </c>
      <c r="Q13" t="s">
        <v>251</v>
      </c>
      <c r="R13" s="8">
        <v>37.27</v>
      </c>
      <c r="V13" t="s">
        <v>254</v>
      </c>
    </row>
    <row r="14" spans="3:22" ht="15">
      <c r="C14" t="s">
        <v>255</v>
      </c>
      <c r="F14" s="11">
        <v>77300</v>
      </c>
      <c r="Q14" t="s">
        <v>251</v>
      </c>
      <c r="R14" s="8">
        <v>42.87</v>
      </c>
      <c r="V14" t="s">
        <v>256</v>
      </c>
    </row>
    <row r="15" spans="3:38" ht="15">
      <c r="C15" t="s">
        <v>257</v>
      </c>
      <c r="N15" s="11">
        <v>220000</v>
      </c>
      <c r="O15" s="10">
        <v>-6</v>
      </c>
      <c r="Q15" t="s">
        <v>251</v>
      </c>
      <c r="R15" s="8">
        <v>23.92</v>
      </c>
      <c r="V15" t="s">
        <v>258</v>
      </c>
      <c r="AH15" s="11">
        <v>66000</v>
      </c>
      <c r="AI15" s="10">
        <v>-7</v>
      </c>
      <c r="AL15" s="11">
        <v>2066460</v>
      </c>
    </row>
    <row r="16" spans="3:38" ht="15">
      <c r="C16" t="s">
        <v>259</v>
      </c>
      <c r="N16" s="11">
        <v>230000</v>
      </c>
      <c r="O16" s="10">
        <v>-8</v>
      </c>
      <c r="Q16" t="s">
        <v>251</v>
      </c>
      <c r="R16" s="8">
        <v>24.17</v>
      </c>
      <c r="V16" t="s">
        <v>260</v>
      </c>
      <c r="AH16" s="11">
        <v>132000</v>
      </c>
      <c r="AI16" s="10">
        <v>-9</v>
      </c>
      <c r="AL16" s="11">
        <v>4132920</v>
      </c>
    </row>
    <row r="17" spans="3:38" ht="15">
      <c r="C17" t="s">
        <v>261</v>
      </c>
      <c r="AH17" s="11">
        <v>58000</v>
      </c>
      <c r="AI17" s="10">
        <v>-10</v>
      </c>
      <c r="AL17" s="11">
        <v>1815980</v>
      </c>
    </row>
    <row r="18" spans="3:38" ht="15">
      <c r="C18" t="s">
        <v>232</v>
      </c>
      <c r="Z18" s="11">
        <v>81001</v>
      </c>
      <c r="AA18" s="10">
        <v>-4</v>
      </c>
      <c r="AD18" s="11">
        <v>2536141</v>
      </c>
      <c r="AH18" s="11">
        <v>121502</v>
      </c>
      <c r="AI18" s="10">
        <v>-5</v>
      </c>
      <c r="AL18" s="11">
        <v>3804228</v>
      </c>
    </row>
    <row r="19" spans="2:39" ht="15">
      <c r="B19" s="4"/>
      <c r="C19" s="4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22" ht="15">
      <c r="A20" t="s">
        <v>233</v>
      </c>
      <c r="C20" t="s">
        <v>250</v>
      </c>
      <c r="F20" s="11">
        <v>47200</v>
      </c>
      <c r="Q20" t="s">
        <v>251</v>
      </c>
      <c r="R20" s="8">
        <v>36.35</v>
      </c>
      <c r="V20" t="s">
        <v>252</v>
      </c>
    </row>
    <row r="21" spans="3:22" ht="15">
      <c r="C21" t="s">
        <v>253</v>
      </c>
      <c r="F21" s="11">
        <v>30158</v>
      </c>
      <c r="Q21" t="s">
        <v>251</v>
      </c>
      <c r="R21" s="8">
        <v>37.27</v>
      </c>
      <c r="V21" t="s">
        <v>254</v>
      </c>
    </row>
    <row r="22" spans="3:22" ht="15">
      <c r="C22" t="s">
        <v>255</v>
      </c>
      <c r="F22" s="11">
        <v>26282</v>
      </c>
      <c r="Q22" t="s">
        <v>251</v>
      </c>
      <c r="R22" s="8">
        <v>42.87</v>
      </c>
      <c r="V22" t="s">
        <v>256</v>
      </c>
    </row>
    <row r="23" spans="3:38" ht="15">
      <c r="C23" t="s">
        <v>257</v>
      </c>
      <c r="N23" s="11">
        <v>72000</v>
      </c>
      <c r="O23" s="10">
        <v>-6</v>
      </c>
      <c r="Q23" t="s">
        <v>251</v>
      </c>
      <c r="R23" s="8">
        <v>23.92</v>
      </c>
      <c r="V23" t="s">
        <v>258</v>
      </c>
      <c r="AH23" s="11">
        <v>16000</v>
      </c>
      <c r="AI23" s="10">
        <v>-7</v>
      </c>
      <c r="AL23" s="11">
        <v>500960</v>
      </c>
    </row>
    <row r="24" spans="3:38" ht="15">
      <c r="C24" t="s">
        <v>259</v>
      </c>
      <c r="N24" s="11">
        <v>72000</v>
      </c>
      <c r="O24" s="10">
        <v>-8</v>
      </c>
      <c r="Q24" t="s">
        <v>251</v>
      </c>
      <c r="R24" s="8">
        <v>24.17</v>
      </c>
      <c r="V24" t="s">
        <v>260</v>
      </c>
      <c r="AH24" s="11">
        <v>39360</v>
      </c>
      <c r="AI24" s="10">
        <v>-9</v>
      </c>
      <c r="AL24" s="11">
        <v>1232362</v>
      </c>
    </row>
    <row r="25" spans="3:38" ht="15">
      <c r="C25" t="s">
        <v>230</v>
      </c>
      <c r="J25" s="11">
        <v>59747</v>
      </c>
      <c r="Q25" s="6">
        <v>32.32</v>
      </c>
      <c r="R25" s="6"/>
      <c r="V25" t="s">
        <v>249</v>
      </c>
      <c r="Z25" s="11">
        <v>17326</v>
      </c>
      <c r="AA25" s="10">
        <v>-4</v>
      </c>
      <c r="AD25" s="11">
        <v>542477</v>
      </c>
      <c r="AH25" s="11">
        <v>51980</v>
      </c>
      <c r="AI25" s="10">
        <v>-5</v>
      </c>
      <c r="AL25" s="11">
        <v>1627494</v>
      </c>
    </row>
    <row r="26" spans="2:39" ht="15">
      <c r="B26" s="4"/>
      <c r="C26" s="4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8" ht="15">
      <c r="A27" t="s">
        <v>201</v>
      </c>
      <c r="C27" t="s">
        <v>230</v>
      </c>
      <c r="J27" s="11">
        <v>44810</v>
      </c>
      <c r="Q27" s="6">
        <v>32.32</v>
      </c>
      <c r="R27" s="6"/>
      <c r="V27" t="s">
        <v>249</v>
      </c>
      <c r="Z27" s="11">
        <v>12995</v>
      </c>
      <c r="AA27" s="10">
        <v>-4</v>
      </c>
      <c r="AD27" s="11">
        <v>406873</v>
      </c>
      <c r="AH27" s="11">
        <v>38985</v>
      </c>
      <c r="AI27" s="10">
        <v>-5</v>
      </c>
      <c r="AL27" s="11">
        <v>1220620</v>
      </c>
    </row>
  </sheetData>
  <sheetProtection selectLockedCells="1" selectUnlockedCells="1"/>
  <mergeCells count="56">
    <mergeCell ref="A2:F2"/>
    <mergeCell ref="E5:V5"/>
    <mergeCell ref="Y5:AL5"/>
    <mergeCell ref="E6:F6"/>
    <mergeCell ref="I6:J6"/>
    <mergeCell ref="M6:N6"/>
    <mergeCell ref="Q6:R6"/>
    <mergeCell ref="U6:V6"/>
    <mergeCell ref="Y6:Z6"/>
    <mergeCell ref="AC6:AD6"/>
    <mergeCell ref="AG6:AH6"/>
    <mergeCell ref="AK6:AL6"/>
    <mergeCell ref="Q8:R8"/>
    <mergeCell ref="B9:C9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Q10:R10"/>
    <mergeCell ref="B11:C11"/>
    <mergeCell ref="D11:G11"/>
    <mergeCell ref="H11:K11"/>
    <mergeCell ref="L11:O11"/>
    <mergeCell ref="P11:S11"/>
    <mergeCell ref="T11:W11"/>
    <mergeCell ref="X11:AA11"/>
    <mergeCell ref="AB11:AE11"/>
    <mergeCell ref="AF11:AI11"/>
    <mergeCell ref="AJ11:AM11"/>
    <mergeCell ref="B19:C19"/>
    <mergeCell ref="D19:G19"/>
    <mergeCell ref="H19:K19"/>
    <mergeCell ref="L19:O19"/>
    <mergeCell ref="P19:S19"/>
    <mergeCell ref="T19:W19"/>
    <mergeCell ref="X19:AA19"/>
    <mergeCell ref="AB19:AE19"/>
    <mergeCell ref="AF19:AI19"/>
    <mergeCell ref="AJ19:AM19"/>
    <mergeCell ref="Q25:R25"/>
    <mergeCell ref="B26:C26"/>
    <mergeCell ref="D26:G26"/>
    <mergeCell ref="H26:K26"/>
    <mergeCell ref="L26:O26"/>
    <mergeCell ref="P26:S26"/>
    <mergeCell ref="T26:W26"/>
    <mergeCell ref="X26:AA26"/>
    <mergeCell ref="AB26:AE26"/>
    <mergeCell ref="AF26:AI26"/>
    <mergeCell ref="AJ26:AM26"/>
    <mergeCell ref="Q27:R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5" spans="1:20" ht="39.75" customHeight="1">
      <c r="A5" s="12" t="s">
        <v>128</v>
      </c>
      <c r="C5" s="13" t="s">
        <v>263</v>
      </c>
      <c r="D5" s="13"/>
      <c r="G5" s="13" t="s">
        <v>264</v>
      </c>
      <c r="H5" s="13"/>
      <c r="K5" s="13" t="s">
        <v>265</v>
      </c>
      <c r="L5" s="13"/>
      <c r="O5" s="13" t="s">
        <v>266</v>
      </c>
      <c r="P5" s="13"/>
      <c r="S5" s="13" t="s">
        <v>267</v>
      </c>
      <c r="T5" s="13"/>
    </row>
    <row r="6" spans="1:20" ht="15">
      <c r="A6" t="s">
        <v>192</v>
      </c>
      <c r="D6" s="11">
        <v>206906</v>
      </c>
      <c r="H6" s="11">
        <v>100703</v>
      </c>
      <c r="L6" s="11">
        <v>220549</v>
      </c>
      <c r="P6" t="s">
        <v>26</v>
      </c>
      <c r="T6" s="11">
        <v>1429704</v>
      </c>
    </row>
    <row r="7" spans="1:20" ht="15">
      <c r="A7" t="s">
        <v>195</v>
      </c>
      <c r="D7" s="11">
        <v>7156</v>
      </c>
      <c r="H7" s="11">
        <v>29421</v>
      </c>
      <c r="L7" s="10">
        <v>-44214</v>
      </c>
      <c r="P7" t="s">
        <v>26</v>
      </c>
      <c r="T7" s="11">
        <v>435052</v>
      </c>
    </row>
    <row r="8" spans="1:20" ht="15">
      <c r="A8" t="s">
        <v>231</v>
      </c>
      <c r="D8" t="s">
        <v>26</v>
      </c>
      <c r="H8" t="s">
        <v>26</v>
      </c>
      <c r="L8" t="s">
        <v>26</v>
      </c>
      <c r="P8" s="11">
        <v>2218512</v>
      </c>
      <c r="T8" s="11">
        <v>2218512</v>
      </c>
    </row>
    <row r="9" spans="1:20" ht="15">
      <c r="A9" t="s">
        <v>233</v>
      </c>
      <c r="D9" t="s">
        <v>26</v>
      </c>
      <c r="H9" t="s">
        <v>26</v>
      </c>
      <c r="L9" t="s">
        <v>26</v>
      </c>
      <c r="P9" s="11">
        <v>511964</v>
      </c>
      <c r="T9" s="11">
        <v>511964</v>
      </c>
    </row>
    <row r="10" spans="1:20" ht="15">
      <c r="A10" t="s">
        <v>201</v>
      </c>
      <c r="D10" s="11">
        <v>102615</v>
      </c>
      <c r="H10" s="11">
        <v>49673</v>
      </c>
      <c r="L10" s="11">
        <v>250826</v>
      </c>
      <c r="P10" t="s">
        <v>26</v>
      </c>
      <c r="T10" s="11">
        <v>250826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5" spans="1:16" ht="15" customHeight="1">
      <c r="A5" s="13" t="s">
        <v>269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39.75" customHeight="1">
      <c r="A6" s="12" t="s">
        <v>128</v>
      </c>
      <c r="C6" s="13" t="s">
        <v>270</v>
      </c>
      <c r="D6" s="13"/>
      <c r="G6" s="13" t="s">
        <v>271</v>
      </c>
      <c r="H6" s="13"/>
      <c r="K6" s="13" t="s">
        <v>272</v>
      </c>
      <c r="L6" s="13"/>
      <c r="O6" s="1" t="s">
        <v>273</v>
      </c>
      <c r="P6" s="1"/>
    </row>
    <row r="7" spans="1:16" ht="15">
      <c r="A7" t="s">
        <v>192</v>
      </c>
      <c r="D7" s="11">
        <v>6139672</v>
      </c>
      <c r="H7" s="11">
        <v>1054476</v>
      </c>
      <c r="L7" s="11">
        <v>3741420</v>
      </c>
      <c r="P7" s="11">
        <v>10935568</v>
      </c>
    </row>
    <row r="8" spans="1:16" ht="15">
      <c r="A8" t="s">
        <v>195</v>
      </c>
      <c r="D8" s="11">
        <v>1801859</v>
      </c>
      <c r="H8" t="s">
        <v>26</v>
      </c>
      <c r="L8" s="11">
        <v>600620</v>
      </c>
      <c r="P8" s="11">
        <v>2402479</v>
      </c>
    </row>
    <row r="9" spans="1:16" ht="15">
      <c r="A9" t="s">
        <v>231</v>
      </c>
      <c r="D9" s="11">
        <v>11819588</v>
      </c>
      <c r="H9" t="s">
        <v>26</v>
      </c>
      <c r="L9" s="11">
        <v>2536141</v>
      </c>
      <c r="P9" s="11">
        <v>14355729</v>
      </c>
    </row>
    <row r="10" spans="1:16" ht="15">
      <c r="A10" t="s">
        <v>233</v>
      </c>
      <c r="D10" s="11">
        <v>3360815</v>
      </c>
      <c r="H10" t="s">
        <v>26</v>
      </c>
      <c r="L10" s="11">
        <v>542477</v>
      </c>
      <c r="P10" s="11">
        <v>3903292</v>
      </c>
    </row>
    <row r="11" spans="1:16" ht="15">
      <c r="A11" t="s">
        <v>201</v>
      </c>
      <c r="D11" s="11">
        <v>1220620</v>
      </c>
      <c r="H11" t="s">
        <v>26</v>
      </c>
      <c r="L11" s="11">
        <v>406873</v>
      </c>
      <c r="P11" s="11">
        <v>1627493</v>
      </c>
    </row>
  </sheetData>
  <sheetProtection selectLockedCells="1" selectUnlockedCells="1"/>
  <mergeCells count="6">
    <mergeCell ref="A2:F2"/>
    <mergeCell ref="A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J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274</v>
      </c>
      <c r="B2" s="1"/>
      <c r="C2" s="1"/>
      <c r="D2" s="1"/>
      <c r="E2" s="1"/>
      <c r="F2" s="1"/>
    </row>
    <row r="5" spans="3:36" ht="15">
      <c r="C5" s="1" t="s">
        <v>275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276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4"/>
      <c r="AJ5" s="4"/>
    </row>
    <row r="6" spans="3:36" ht="39.75" customHeight="1">
      <c r="C6" s="13" t="s">
        <v>277</v>
      </c>
      <c r="D6" s="13"/>
      <c r="G6" s="13" t="s">
        <v>278</v>
      </c>
      <c r="H6" s="13"/>
      <c r="K6" s="13" t="s">
        <v>279</v>
      </c>
      <c r="L6" s="13"/>
      <c r="O6" s="13" t="s">
        <v>280</v>
      </c>
      <c r="P6" s="13"/>
      <c r="S6" s="13" t="s">
        <v>281</v>
      </c>
      <c r="T6" s="13"/>
      <c r="W6" s="13" t="s">
        <v>282</v>
      </c>
      <c r="X6" s="13"/>
      <c r="AA6" s="13" t="s">
        <v>283</v>
      </c>
      <c r="AB6" s="13"/>
      <c r="AE6" s="13" t="s">
        <v>284</v>
      </c>
      <c r="AF6" s="13"/>
      <c r="AI6" s="13" t="s">
        <v>191</v>
      </c>
      <c r="AJ6" s="13"/>
    </row>
    <row r="7" spans="1:36" ht="15">
      <c r="A7" t="s">
        <v>192</v>
      </c>
      <c r="D7" s="11">
        <v>8460000</v>
      </c>
      <c r="H7" s="11">
        <v>2084119</v>
      </c>
      <c r="L7" s="11">
        <v>1694873</v>
      </c>
      <c r="P7" t="s">
        <v>26</v>
      </c>
      <c r="T7" s="11">
        <v>27790</v>
      </c>
      <c r="X7" s="11">
        <v>18214</v>
      </c>
      <c r="AB7" s="11">
        <v>50000</v>
      </c>
      <c r="AF7" t="s">
        <v>26</v>
      </c>
      <c r="AJ7" s="11">
        <v>12334996</v>
      </c>
    </row>
    <row r="8" spans="1:36" ht="15">
      <c r="A8" t="s">
        <v>195</v>
      </c>
      <c r="D8" s="11">
        <v>4500000</v>
      </c>
      <c r="H8" s="11">
        <v>993028</v>
      </c>
      <c r="L8" t="s">
        <v>26</v>
      </c>
      <c r="P8" t="s">
        <v>26</v>
      </c>
      <c r="T8" s="11">
        <v>19342</v>
      </c>
      <c r="X8" s="11">
        <v>18000</v>
      </c>
      <c r="AB8" s="11">
        <v>50000</v>
      </c>
      <c r="AE8" s="15">
        <v>1695520</v>
      </c>
      <c r="AF8" s="15"/>
      <c r="AJ8" s="11">
        <v>7275890</v>
      </c>
    </row>
    <row r="9" spans="1:36" ht="15">
      <c r="A9" t="s">
        <v>285</v>
      </c>
      <c r="D9" s="11">
        <v>4188919</v>
      </c>
      <c r="H9" t="s">
        <v>26</v>
      </c>
      <c r="L9" s="11">
        <v>14355729</v>
      </c>
      <c r="P9" s="11">
        <v>2252643</v>
      </c>
      <c r="T9" s="11">
        <v>9582</v>
      </c>
      <c r="X9" s="11">
        <v>112018</v>
      </c>
      <c r="AB9" t="s">
        <v>26</v>
      </c>
      <c r="AF9" t="s">
        <v>26</v>
      </c>
      <c r="AJ9" s="11">
        <v>20918891</v>
      </c>
    </row>
    <row r="10" spans="1:36" ht="15">
      <c r="A10" t="s">
        <v>286</v>
      </c>
      <c r="D10" s="11">
        <v>2774233</v>
      </c>
      <c r="H10" t="s">
        <v>26</v>
      </c>
      <c r="L10" s="11">
        <v>2456646</v>
      </c>
      <c r="P10" s="11">
        <v>559065</v>
      </c>
      <c r="T10" t="s">
        <v>26</v>
      </c>
      <c r="X10" t="s">
        <v>26</v>
      </c>
      <c r="AB10" t="s">
        <v>26</v>
      </c>
      <c r="AF10" t="s">
        <v>26</v>
      </c>
      <c r="AJ10" s="11">
        <v>5789944</v>
      </c>
    </row>
    <row r="11" spans="1:36" ht="15">
      <c r="A11" t="s">
        <v>201</v>
      </c>
      <c r="D11" s="11">
        <v>2400000</v>
      </c>
      <c r="H11" s="11">
        <v>817980</v>
      </c>
      <c r="L11" t="s">
        <v>26</v>
      </c>
      <c r="P11" t="s">
        <v>26</v>
      </c>
      <c r="T11" s="11">
        <v>7251</v>
      </c>
      <c r="X11" s="11">
        <v>18351</v>
      </c>
      <c r="AB11" s="11">
        <v>50000</v>
      </c>
      <c r="AF11" t="s">
        <v>26</v>
      </c>
      <c r="AJ11" s="11">
        <v>3293582</v>
      </c>
    </row>
  </sheetData>
  <sheetProtection selectLockedCells="1" selectUnlockedCells="1"/>
  <mergeCells count="14">
    <mergeCell ref="A2:F2"/>
    <mergeCell ref="C5:P5"/>
    <mergeCell ref="S5:AF5"/>
    <mergeCell ref="AI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E8:A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F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53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3:6" ht="39.75" customHeight="1">
      <c r="C3" s="14" t="s">
        <v>287</v>
      </c>
      <c r="E3" s="13" t="s">
        <v>191</v>
      </c>
      <c r="F3" s="13"/>
    </row>
    <row r="4" spans="1:6" ht="15">
      <c r="A4" t="s">
        <v>192</v>
      </c>
      <c r="C4" s="11">
        <v>10935568</v>
      </c>
      <c r="F4" s="11">
        <v>21575691</v>
      </c>
    </row>
    <row r="5" spans="1:6" ht="15">
      <c r="A5" t="s">
        <v>195</v>
      </c>
      <c r="C5" s="11">
        <v>2402479</v>
      </c>
      <c r="F5" s="11">
        <v>9678369</v>
      </c>
    </row>
    <row r="6" spans="1:6" ht="15">
      <c r="A6" t="s">
        <v>201</v>
      </c>
      <c r="C6" s="11">
        <v>1627493</v>
      </c>
      <c r="F6" s="11">
        <v>4921075</v>
      </c>
    </row>
  </sheetData>
  <sheetProtection selectLockedCells="1" selectUnlockedCells="1"/>
  <mergeCells count="1">
    <mergeCell ref="E3: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288</v>
      </c>
      <c r="B2" s="1"/>
      <c r="C2" s="1"/>
      <c r="D2" s="1"/>
      <c r="E2" s="1"/>
      <c r="F2" s="1"/>
    </row>
    <row r="5" spans="1:16" ht="39.75" customHeight="1">
      <c r="A5" s="12" t="s">
        <v>128</v>
      </c>
      <c r="C5" s="13" t="s">
        <v>289</v>
      </c>
      <c r="D5" s="13"/>
      <c r="G5" s="13" t="s">
        <v>290</v>
      </c>
      <c r="H5" s="13"/>
      <c r="K5" s="13" t="s">
        <v>291</v>
      </c>
      <c r="L5" s="13"/>
      <c r="O5" s="1" t="s">
        <v>273</v>
      </c>
      <c r="P5" s="1"/>
    </row>
    <row r="6" spans="1:16" ht="15">
      <c r="A6" t="s">
        <v>292</v>
      </c>
      <c r="D6" s="11">
        <v>0</v>
      </c>
      <c r="H6" s="11">
        <v>0</v>
      </c>
      <c r="L6" s="11">
        <v>0</v>
      </c>
      <c r="P6" s="11">
        <v>0</v>
      </c>
    </row>
    <row r="7" spans="1:16" ht="15">
      <c r="A7" t="s">
        <v>137</v>
      </c>
      <c r="D7" s="11">
        <v>120000</v>
      </c>
      <c r="H7" s="11">
        <v>174980</v>
      </c>
      <c r="L7" s="11">
        <v>0</v>
      </c>
      <c r="P7" s="11">
        <v>294980</v>
      </c>
    </row>
    <row r="8" spans="1:16" ht="15">
      <c r="A8" t="s">
        <v>293</v>
      </c>
      <c r="D8" s="11">
        <v>132500</v>
      </c>
      <c r="H8" s="11">
        <v>174980</v>
      </c>
      <c r="L8" s="11">
        <v>0</v>
      </c>
      <c r="P8" s="11">
        <v>307480</v>
      </c>
    </row>
    <row r="9" spans="1:16" ht="15">
      <c r="A9" t="s">
        <v>139</v>
      </c>
      <c r="D9" s="11">
        <v>125000</v>
      </c>
      <c r="H9" s="11">
        <v>174980</v>
      </c>
      <c r="L9" s="11">
        <v>0</v>
      </c>
      <c r="P9" s="11">
        <v>299980</v>
      </c>
    </row>
    <row r="10" spans="1:16" ht="15">
      <c r="A10" t="s">
        <v>140</v>
      </c>
      <c r="D10" s="11">
        <v>107500</v>
      </c>
      <c r="H10" s="11">
        <v>174980</v>
      </c>
      <c r="L10" s="11">
        <v>0</v>
      </c>
      <c r="P10" s="11">
        <v>282480</v>
      </c>
    </row>
    <row r="11" spans="1:16" ht="15">
      <c r="A11" t="s">
        <v>141</v>
      </c>
      <c r="D11" s="11">
        <v>120000</v>
      </c>
      <c r="H11" s="11">
        <v>174980</v>
      </c>
      <c r="L11" s="11">
        <v>0</v>
      </c>
      <c r="P11" s="11">
        <v>294980</v>
      </c>
    </row>
    <row r="12" spans="1:16" ht="15">
      <c r="A12" t="s">
        <v>142</v>
      </c>
      <c r="D12" s="11">
        <v>130000</v>
      </c>
      <c r="H12" s="11">
        <v>174980</v>
      </c>
      <c r="L12" s="11">
        <v>0</v>
      </c>
      <c r="P12" s="11">
        <v>304980</v>
      </c>
    </row>
    <row r="13" spans="1:16" ht="15">
      <c r="A13" t="s">
        <v>143</v>
      </c>
      <c r="D13" s="11">
        <v>112500</v>
      </c>
      <c r="H13" s="11">
        <v>174980</v>
      </c>
      <c r="L13" s="11">
        <v>0</v>
      </c>
      <c r="P13" s="11">
        <v>287480</v>
      </c>
    </row>
    <row r="14" spans="1:16" ht="15">
      <c r="A14" t="s">
        <v>144</v>
      </c>
      <c r="D14" s="11">
        <v>170000</v>
      </c>
      <c r="H14" s="11">
        <v>174980</v>
      </c>
      <c r="L14" s="11">
        <v>10000</v>
      </c>
      <c r="P14" s="11">
        <v>354980</v>
      </c>
    </row>
    <row r="15" spans="1:16" ht="15">
      <c r="A15" t="s">
        <v>145</v>
      </c>
      <c r="D15" s="11">
        <v>112500</v>
      </c>
      <c r="H15" s="11">
        <v>174980</v>
      </c>
      <c r="L15" s="11">
        <v>0</v>
      </c>
      <c r="P15" s="11">
        <v>287480</v>
      </c>
    </row>
    <row r="16" spans="1:16" ht="15">
      <c r="A16" t="s">
        <v>146</v>
      </c>
      <c r="D16" s="11">
        <v>125000</v>
      </c>
      <c r="H16" s="11">
        <v>174980</v>
      </c>
      <c r="L16" s="11">
        <v>0</v>
      </c>
      <c r="P16" s="11">
        <v>299980</v>
      </c>
    </row>
    <row r="17" spans="1:16" ht="15">
      <c r="A17" t="s">
        <v>147</v>
      </c>
      <c r="D17" s="11">
        <v>140000</v>
      </c>
      <c r="H17" s="11">
        <v>174980</v>
      </c>
      <c r="L17" s="11">
        <v>10000</v>
      </c>
      <c r="P17" s="11">
        <v>324980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294</v>
      </c>
      <c r="B2" s="1"/>
      <c r="C2" s="1"/>
      <c r="D2" s="1"/>
      <c r="E2" s="1"/>
      <c r="F2" s="1"/>
    </row>
    <row r="5" spans="1:8" ht="15">
      <c r="A5" s="12" t="s">
        <v>128</v>
      </c>
      <c r="C5" s="1" t="s">
        <v>295</v>
      </c>
      <c r="D5" s="1"/>
      <c r="G5" s="1" t="s">
        <v>296</v>
      </c>
      <c r="H5" s="1"/>
    </row>
    <row r="6" spans="1:8" ht="15">
      <c r="A6" t="s">
        <v>192</v>
      </c>
      <c r="D6" s="11">
        <v>379185</v>
      </c>
      <c r="E6" s="10">
        <v>-2</v>
      </c>
      <c r="H6" t="s">
        <v>27</v>
      </c>
    </row>
    <row r="7" spans="1:8" ht="15">
      <c r="A7" t="s">
        <v>195</v>
      </c>
      <c r="D7" s="11">
        <v>312010</v>
      </c>
      <c r="E7" s="10">
        <v>-2</v>
      </c>
      <c r="H7" t="s">
        <v>27</v>
      </c>
    </row>
    <row r="8" spans="1:8" ht="15">
      <c r="A8" t="s">
        <v>231</v>
      </c>
      <c r="D8" s="11">
        <v>784030</v>
      </c>
      <c r="E8" s="10">
        <v>-2</v>
      </c>
      <c r="H8" t="s">
        <v>27</v>
      </c>
    </row>
    <row r="9" spans="1:8" ht="15">
      <c r="A9" t="s">
        <v>233</v>
      </c>
      <c r="D9" s="11">
        <v>254240</v>
      </c>
      <c r="E9" s="10">
        <v>-2</v>
      </c>
      <c r="H9" t="s">
        <v>27</v>
      </c>
    </row>
    <row r="10" spans="1:8" ht="15">
      <c r="A10" t="s">
        <v>201</v>
      </c>
      <c r="D10" s="11">
        <v>78249</v>
      </c>
      <c r="E10" s="10">
        <v>-2</v>
      </c>
      <c r="H10" t="s">
        <v>27</v>
      </c>
    </row>
    <row r="11" spans="1:8" ht="15">
      <c r="A11" t="s">
        <v>135</v>
      </c>
      <c r="D11" s="11">
        <v>0</v>
      </c>
      <c r="E11" s="10">
        <v>-3</v>
      </c>
      <c r="H11" t="s">
        <v>27</v>
      </c>
    </row>
    <row r="12" spans="1:8" ht="15">
      <c r="A12" t="s">
        <v>137</v>
      </c>
      <c r="D12" s="11">
        <v>11648</v>
      </c>
      <c r="E12" s="10">
        <v>-3</v>
      </c>
      <c r="H12" t="s">
        <v>27</v>
      </c>
    </row>
    <row r="13" spans="1:8" ht="15">
      <c r="A13" t="s">
        <v>293</v>
      </c>
      <c r="D13" s="11">
        <v>6244</v>
      </c>
      <c r="E13" s="10">
        <v>-3</v>
      </c>
      <c r="H13" t="s">
        <v>27</v>
      </c>
    </row>
    <row r="14" spans="1:8" ht="15">
      <c r="A14" t="s">
        <v>139</v>
      </c>
      <c r="D14" s="11">
        <v>29619</v>
      </c>
      <c r="E14" s="10">
        <v>-3</v>
      </c>
      <c r="H14" t="s">
        <v>27</v>
      </c>
    </row>
    <row r="15" spans="1:8" ht="15">
      <c r="A15" t="s">
        <v>140</v>
      </c>
      <c r="D15" s="11">
        <v>59923</v>
      </c>
      <c r="E15" s="10">
        <v>-3</v>
      </c>
      <c r="H15" t="s">
        <v>27</v>
      </c>
    </row>
    <row r="16" spans="1:8" ht="15">
      <c r="A16" t="s">
        <v>141</v>
      </c>
      <c r="D16" s="11">
        <v>6214</v>
      </c>
      <c r="E16" s="10">
        <v>-3</v>
      </c>
      <c r="H16" t="s">
        <v>27</v>
      </c>
    </row>
    <row r="17" spans="1:8" ht="15">
      <c r="A17" t="s">
        <v>142</v>
      </c>
      <c r="D17" s="11">
        <v>16407</v>
      </c>
      <c r="E17" s="10">
        <v>-3</v>
      </c>
      <c r="H17" t="s">
        <v>27</v>
      </c>
    </row>
    <row r="18" spans="1:8" ht="15">
      <c r="A18" t="s">
        <v>143</v>
      </c>
      <c r="D18" s="11">
        <v>7014</v>
      </c>
      <c r="E18" s="10">
        <v>-3</v>
      </c>
      <c r="H18" t="s">
        <v>27</v>
      </c>
    </row>
    <row r="19" spans="1:8" ht="15">
      <c r="A19" t="s">
        <v>144</v>
      </c>
      <c r="D19" s="11">
        <v>80580</v>
      </c>
      <c r="E19" s="10">
        <v>-3</v>
      </c>
      <c r="H19" t="s">
        <v>27</v>
      </c>
    </row>
    <row r="20" spans="1:8" ht="15">
      <c r="A20" t="s">
        <v>145</v>
      </c>
      <c r="D20" s="11">
        <v>14575</v>
      </c>
      <c r="E20" s="10">
        <v>-3</v>
      </c>
      <c r="H20" t="s">
        <v>27</v>
      </c>
    </row>
    <row r="21" spans="1:8" ht="15">
      <c r="A21" t="s">
        <v>146</v>
      </c>
      <c r="D21" s="11">
        <v>6214</v>
      </c>
      <c r="E21" s="10">
        <v>-3</v>
      </c>
      <c r="H21" t="s">
        <v>27</v>
      </c>
    </row>
    <row r="22" spans="1:8" ht="15">
      <c r="A22" t="s">
        <v>147</v>
      </c>
      <c r="D22" s="11">
        <v>174871</v>
      </c>
      <c r="E22" s="10">
        <v>-3</v>
      </c>
      <c r="H22" t="s">
        <v>27</v>
      </c>
    </row>
    <row r="23" spans="1:8" ht="15">
      <c r="A23" t="s">
        <v>297</v>
      </c>
      <c r="D23" s="11">
        <v>2704298</v>
      </c>
      <c r="E23" s="10">
        <v>-4</v>
      </c>
      <c r="H23" t="s">
        <v>27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16384" width="8.7109375" style="0" customWidth="1"/>
  </cols>
  <sheetData>
    <row r="3" spans="1:8" ht="39.75" customHeight="1">
      <c r="A3" s="12" t="s">
        <v>298</v>
      </c>
      <c r="C3" s="1" t="s">
        <v>295</v>
      </c>
      <c r="D3" s="1"/>
      <c r="G3" s="13" t="s">
        <v>299</v>
      </c>
      <c r="H3" s="13"/>
    </row>
    <row r="4" spans="1:8" ht="39.75" customHeight="1">
      <c r="A4" s="2" t="s">
        <v>300</v>
      </c>
      <c r="D4" s="11">
        <v>34868417</v>
      </c>
      <c r="E4" s="10">
        <v>-2</v>
      </c>
      <c r="H4" t="s">
        <v>301</v>
      </c>
    </row>
    <row r="5" spans="2:9" ht="15">
      <c r="B5" s="17"/>
      <c r="C5" s="17"/>
      <c r="D5" s="17"/>
      <c r="E5" s="17"/>
      <c r="F5" s="17"/>
      <c r="G5" s="17"/>
      <c r="H5" s="17"/>
      <c r="I5" s="17"/>
    </row>
    <row r="6" spans="1:8" ht="39.75" customHeight="1">
      <c r="A6" s="2" t="s">
        <v>302</v>
      </c>
      <c r="D6" s="11">
        <v>27084598</v>
      </c>
      <c r="E6" s="10">
        <v>-3</v>
      </c>
      <c r="H6" t="s">
        <v>303</v>
      </c>
    </row>
    <row r="7" spans="2:9" ht="15">
      <c r="B7" s="17"/>
      <c r="C7" s="17"/>
      <c r="D7" s="17"/>
      <c r="E7" s="17"/>
      <c r="F7" s="17"/>
      <c r="G7" s="17"/>
      <c r="H7" s="17"/>
      <c r="I7" s="17"/>
    </row>
    <row r="8" spans="1:8" ht="39.75" customHeight="1">
      <c r="A8" s="2" t="s">
        <v>304</v>
      </c>
      <c r="D8" s="11">
        <v>26682741</v>
      </c>
      <c r="E8" s="10">
        <v>-4</v>
      </c>
      <c r="H8" t="s">
        <v>305</v>
      </c>
    </row>
    <row r="9" spans="2:9" ht="15">
      <c r="B9" s="17"/>
      <c r="C9" s="17"/>
      <c r="D9" s="17"/>
      <c r="E9" s="17"/>
      <c r="F9" s="17"/>
      <c r="G9" s="17"/>
      <c r="H9" s="17"/>
      <c r="I9" s="17"/>
    </row>
    <row r="10" spans="1:8" ht="39.75" customHeight="1">
      <c r="A10" s="2" t="s">
        <v>306</v>
      </c>
      <c r="D10" s="11">
        <v>24688691</v>
      </c>
      <c r="E10" s="10">
        <v>-5</v>
      </c>
      <c r="H10" t="s">
        <v>307</v>
      </c>
    </row>
    <row r="11" spans="2:9" ht="15">
      <c r="B11" s="17"/>
      <c r="C11" s="17"/>
      <c r="D11" s="17"/>
      <c r="E11" s="17"/>
      <c r="F11" s="17"/>
      <c r="G11" s="17"/>
      <c r="H11" s="17"/>
      <c r="I11" s="17"/>
    </row>
    <row r="12" spans="1:8" ht="39.75" customHeight="1">
      <c r="A12" s="2" t="s">
        <v>308</v>
      </c>
      <c r="D12" s="11">
        <v>23994483</v>
      </c>
      <c r="E12" s="10">
        <v>-6</v>
      </c>
      <c r="H12" t="s">
        <v>309</v>
      </c>
    </row>
  </sheetData>
  <sheetProtection selectLockedCells="1" selectUnlockedCells="1"/>
  <mergeCells count="10">
    <mergeCell ref="C3:D3"/>
    <mergeCell ref="G3:H3"/>
    <mergeCell ref="B5:E5"/>
    <mergeCell ref="F5:I5"/>
    <mergeCell ref="B7:E7"/>
    <mergeCell ref="F7:I7"/>
    <mergeCell ref="B9:E9"/>
    <mergeCell ref="F9:I9"/>
    <mergeCell ref="B11:E11"/>
    <mergeCell ref="F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5" width="8.7109375" style="0" customWidth="1"/>
    <col min="16" max="16" width="4.7109375" style="0" customWidth="1"/>
    <col min="17" max="17" width="6.7109375" style="0" customWidth="1"/>
    <col min="18" max="16384" width="8.7109375" style="0" customWidth="1"/>
  </cols>
  <sheetData>
    <row r="2" spans="1:6" ht="15">
      <c r="A2" s="1" t="s">
        <v>39</v>
      </c>
      <c r="B2" s="1"/>
      <c r="C2" s="1"/>
      <c r="D2" s="1"/>
      <c r="E2" s="1"/>
      <c r="F2" s="1"/>
    </row>
    <row r="5" spans="3:16" ht="39.75" customHeight="1">
      <c r="C5" s="3" t="s">
        <v>10</v>
      </c>
      <c r="D5" s="3"/>
      <c r="E5" s="3"/>
      <c r="F5" s="3"/>
      <c r="G5" s="3"/>
      <c r="H5" s="3"/>
      <c r="K5" s="4" t="s">
        <v>11</v>
      </c>
      <c r="L5" s="4"/>
      <c r="M5" s="4"/>
      <c r="N5" s="4"/>
      <c r="O5" s="4"/>
      <c r="P5" s="4"/>
    </row>
    <row r="6" spans="3:16" ht="15">
      <c r="C6" s="1" t="s">
        <v>12</v>
      </c>
      <c r="D6" s="1"/>
      <c r="G6" s="1" t="s">
        <v>13</v>
      </c>
      <c r="H6" s="1"/>
      <c r="K6" s="1" t="s">
        <v>14</v>
      </c>
      <c r="L6" s="1"/>
      <c r="M6" s="1"/>
      <c r="N6" s="1"/>
      <c r="O6" s="1"/>
      <c r="P6" s="1"/>
    </row>
    <row r="7" spans="3:16" ht="15">
      <c r="C7" s="5" t="s">
        <v>40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7" ht="15">
      <c r="A8" t="s">
        <v>16</v>
      </c>
      <c r="C8" s="6">
        <v>3314</v>
      </c>
      <c r="D8" s="6"/>
      <c r="G8" s="6">
        <v>4509</v>
      </c>
      <c r="H8" s="6"/>
      <c r="K8" s="7">
        <v>-1195</v>
      </c>
      <c r="L8" s="7"/>
      <c r="P8" t="s">
        <v>41</v>
      </c>
      <c r="Q8" t="s">
        <v>38</v>
      </c>
    </row>
    <row r="9" spans="1:17" ht="15">
      <c r="A9" t="s">
        <v>42</v>
      </c>
      <c r="C9" s="6">
        <v>430.4</v>
      </c>
      <c r="D9" s="6"/>
      <c r="G9" s="6">
        <v>630.2</v>
      </c>
      <c r="H9" s="6"/>
      <c r="K9" s="7">
        <v>-199.8</v>
      </c>
      <c r="L9" s="7"/>
      <c r="P9" t="s">
        <v>43</v>
      </c>
      <c r="Q9" t="s">
        <v>38</v>
      </c>
    </row>
    <row r="10" spans="1:17" ht="15">
      <c r="A10" t="s">
        <v>44</v>
      </c>
      <c r="D10" t="s">
        <v>45</v>
      </c>
      <c r="H10" t="s">
        <v>46</v>
      </c>
      <c r="P10" t="s">
        <v>47</v>
      </c>
      <c r="Q10" t="s">
        <v>48</v>
      </c>
    </row>
  </sheetData>
  <sheetProtection selectLockedCells="1" selectUnlockedCells="1"/>
  <mergeCells count="13">
    <mergeCell ref="A2:F2"/>
    <mergeCell ref="C5:H5"/>
    <mergeCell ref="K5:P5"/>
    <mergeCell ref="C6:D6"/>
    <mergeCell ref="G6:H6"/>
    <mergeCell ref="K6:P6"/>
    <mergeCell ref="C7:P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4.7109375" style="0" customWidth="1"/>
    <col min="5" max="5" width="2.7109375" style="0" customWidth="1"/>
    <col min="6" max="7" width="8.7109375" style="0" customWidth="1"/>
    <col min="8" max="8" width="4.7109375" style="0" customWidth="1"/>
    <col min="9" max="15" width="8.7109375" style="0" customWidth="1"/>
    <col min="16" max="16" width="5.7109375" style="0" customWidth="1"/>
    <col min="17" max="17" width="6.7109375" style="0" customWidth="1"/>
    <col min="18" max="16384" width="8.7109375" style="0" customWidth="1"/>
  </cols>
  <sheetData>
    <row r="2" spans="1:6" ht="15">
      <c r="A2" s="1" t="s">
        <v>49</v>
      </c>
      <c r="B2" s="1"/>
      <c r="C2" s="1"/>
      <c r="D2" s="1"/>
      <c r="E2" s="1"/>
      <c r="F2" s="1"/>
    </row>
    <row r="5" spans="3:16" ht="39.75" customHeight="1">
      <c r="C5" s="3" t="s">
        <v>10</v>
      </c>
      <c r="D5" s="3"/>
      <c r="E5" s="3"/>
      <c r="F5" s="3"/>
      <c r="G5" s="3"/>
      <c r="H5" s="3"/>
      <c r="K5" s="4" t="s">
        <v>11</v>
      </c>
      <c r="L5" s="4"/>
      <c r="M5" s="4"/>
      <c r="N5" s="4"/>
      <c r="O5" s="4"/>
      <c r="P5" s="4"/>
    </row>
    <row r="6" spans="3:16" ht="15">
      <c r="C6" s="1" t="s">
        <v>12</v>
      </c>
      <c r="D6" s="1"/>
      <c r="G6" s="1" t="s">
        <v>13</v>
      </c>
      <c r="H6" s="1"/>
      <c r="K6" s="1" t="s">
        <v>14</v>
      </c>
      <c r="L6" s="1"/>
      <c r="M6" s="1"/>
      <c r="N6" s="1"/>
      <c r="O6" s="1"/>
      <c r="P6" s="1"/>
    </row>
    <row r="7" spans="3:16" ht="15">
      <c r="C7" s="5" t="s">
        <v>40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7" ht="15">
      <c r="A8" t="s">
        <v>16</v>
      </c>
      <c r="C8" s="6">
        <v>935.3</v>
      </c>
      <c r="D8" s="6"/>
      <c r="G8" s="6">
        <v>1487.6</v>
      </c>
      <c r="H8" s="6"/>
      <c r="K8" s="7">
        <v>-552.3</v>
      </c>
      <c r="L8" s="7"/>
      <c r="P8" t="s">
        <v>50</v>
      </c>
      <c r="Q8" t="s">
        <v>38</v>
      </c>
    </row>
    <row r="9" spans="1:17" ht="15">
      <c r="A9" t="s">
        <v>42</v>
      </c>
      <c r="C9" s="7">
        <v>-69.2</v>
      </c>
      <c r="D9" s="7"/>
      <c r="G9" s="6">
        <v>60.6</v>
      </c>
      <c r="H9" s="6"/>
      <c r="K9" s="7">
        <v>-129.8</v>
      </c>
      <c r="L9" s="7"/>
      <c r="P9" t="s">
        <v>51</v>
      </c>
      <c r="Q9" t="s">
        <v>38</v>
      </c>
    </row>
    <row r="10" spans="1:17" ht="15">
      <c r="A10" t="s">
        <v>44</v>
      </c>
      <c r="D10" t="s">
        <v>52</v>
      </c>
      <c r="E10" t="s">
        <v>38</v>
      </c>
      <c r="H10" t="s">
        <v>53</v>
      </c>
      <c r="P10" t="s">
        <v>54</v>
      </c>
      <c r="Q10" t="s">
        <v>48</v>
      </c>
    </row>
  </sheetData>
  <sheetProtection selectLockedCells="1" selectUnlockedCells="1"/>
  <mergeCells count="13">
    <mergeCell ref="A2:F2"/>
    <mergeCell ref="C5:H5"/>
    <mergeCell ref="K5:P5"/>
    <mergeCell ref="C6:D6"/>
    <mergeCell ref="G6:H6"/>
    <mergeCell ref="K6:P6"/>
    <mergeCell ref="C7:P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5" width="8.7109375" style="0" customWidth="1"/>
    <col min="16" max="16" width="10.7109375" style="0" customWidth="1"/>
    <col min="17" max="17" width="4.7109375" style="0" customWidth="1"/>
    <col min="18" max="16384" width="8.7109375" style="0" customWidth="1"/>
  </cols>
  <sheetData>
    <row r="2" spans="1:6" ht="15">
      <c r="A2" s="1" t="s">
        <v>55</v>
      </c>
      <c r="B2" s="1"/>
      <c r="C2" s="1"/>
      <c r="D2" s="1"/>
      <c r="E2" s="1"/>
      <c r="F2" s="1"/>
    </row>
    <row r="5" spans="3:16" ht="39.75" customHeight="1">
      <c r="C5" s="3" t="s">
        <v>10</v>
      </c>
      <c r="D5" s="3"/>
      <c r="E5" s="3"/>
      <c r="F5" s="3"/>
      <c r="G5" s="3"/>
      <c r="H5" s="3"/>
      <c r="K5" s="4" t="s">
        <v>11</v>
      </c>
      <c r="L5" s="4"/>
      <c r="M5" s="4"/>
      <c r="N5" s="4"/>
      <c r="O5" s="4"/>
      <c r="P5" s="4"/>
    </row>
    <row r="6" spans="3:16" ht="15">
      <c r="C6" s="1" t="s">
        <v>12</v>
      </c>
      <c r="D6" s="1"/>
      <c r="G6" s="1" t="s">
        <v>13</v>
      </c>
      <c r="H6" s="1"/>
      <c r="K6" s="1" t="s">
        <v>14</v>
      </c>
      <c r="L6" s="1"/>
      <c r="M6" s="1"/>
      <c r="N6" s="1"/>
      <c r="O6" s="1"/>
      <c r="P6" s="1"/>
    </row>
    <row r="7" spans="3:16" ht="15">
      <c r="C7" s="5" t="s">
        <v>40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7" ht="15">
      <c r="A8" t="s">
        <v>16</v>
      </c>
      <c r="C8" s="6">
        <v>316.9</v>
      </c>
      <c r="D8" s="6"/>
      <c r="G8" s="6">
        <v>395.4</v>
      </c>
      <c r="H8" s="6"/>
      <c r="K8" s="7">
        <v>-78.5</v>
      </c>
      <c r="L8" s="7"/>
      <c r="P8" t="s">
        <v>56</v>
      </c>
      <c r="Q8" t="s">
        <v>38</v>
      </c>
    </row>
    <row r="9" spans="1:17" ht="15">
      <c r="A9" t="s">
        <v>42</v>
      </c>
      <c r="C9" s="6">
        <v>2.9</v>
      </c>
      <c r="D9" s="6"/>
      <c r="G9" s="6">
        <v>3.2</v>
      </c>
      <c r="H9" s="6"/>
      <c r="K9" s="7">
        <v>-0.30000000000000004</v>
      </c>
      <c r="L9" s="7"/>
      <c r="P9" t="s">
        <v>57</v>
      </c>
      <c r="Q9" t="s">
        <v>38</v>
      </c>
    </row>
    <row r="10" spans="1:17" ht="15">
      <c r="A10" t="s">
        <v>44</v>
      </c>
      <c r="D10" t="s">
        <v>58</v>
      </c>
      <c r="H10" t="s">
        <v>59</v>
      </c>
      <c r="P10" s="8">
        <v>0.1</v>
      </c>
      <c r="Q10" t="s">
        <v>60</v>
      </c>
    </row>
  </sheetData>
  <sheetProtection selectLockedCells="1" selectUnlockedCells="1"/>
  <mergeCells count="13">
    <mergeCell ref="A2:F2"/>
    <mergeCell ref="C5:H5"/>
    <mergeCell ref="K5:P5"/>
    <mergeCell ref="C6:D6"/>
    <mergeCell ref="G6:H6"/>
    <mergeCell ref="K6:P6"/>
    <mergeCell ref="C7:P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3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61</v>
      </c>
      <c r="B2" s="1"/>
      <c r="C2" s="1"/>
      <c r="D2" s="1"/>
      <c r="E2" s="1"/>
      <c r="F2" s="1"/>
    </row>
    <row r="5" spans="3:16" ht="39.75" customHeight="1">
      <c r="C5" s="3" t="s">
        <v>10</v>
      </c>
      <c r="D5" s="3"/>
      <c r="E5" s="3"/>
      <c r="F5" s="3"/>
      <c r="G5" s="3"/>
      <c r="H5" s="3"/>
      <c r="K5" s="4" t="s">
        <v>11</v>
      </c>
      <c r="L5" s="4"/>
      <c r="M5" s="4"/>
      <c r="N5" s="4"/>
      <c r="O5" s="4"/>
      <c r="P5" s="4"/>
    </row>
    <row r="6" spans="3:16" ht="15">
      <c r="C6" s="1" t="s">
        <v>12</v>
      </c>
      <c r="D6" s="1"/>
      <c r="G6" s="1" t="s">
        <v>13</v>
      </c>
      <c r="H6" s="1"/>
      <c r="K6" s="1" t="s">
        <v>14</v>
      </c>
      <c r="L6" s="1"/>
      <c r="M6" s="1"/>
      <c r="N6" s="1"/>
      <c r="O6" s="1"/>
      <c r="P6" s="1"/>
    </row>
    <row r="7" spans="3:16" ht="15">
      <c r="C7" s="5" t="s">
        <v>40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">
      <c r="A8" t="s">
        <v>62</v>
      </c>
      <c r="C8" s="7">
        <v>-57.3</v>
      </c>
      <c r="D8" s="7"/>
      <c r="G8" s="7">
        <v>-60.2</v>
      </c>
      <c r="H8" s="7"/>
      <c r="K8" s="6">
        <v>2.9</v>
      </c>
      <c r="L8" s="6"/>
      <c r="P8" t="s">
        <v>63</v>
      </c>
    </row>
    <row r="9" spans="1:17" ht="15">
      <c r="A9" t="s">
        <v>64</v>
      </c>
      <c r="D9" s="9">
        <v>-149</v>
      </c>
      <c r="H9" s="9">
        <v>-100.8</v>
      </c>
      <c r="L9" s="9">
        <v>-48.2</v>
      </c>
      <c r="P9" t="s">
        <v>65</v>
      </c>
      <c r="Q9" t="s">
        <v>38</v>
      </c>
    </row>
    <row r="10" spans="1:16" ht="15">
      <c r="A10" t="s">
        <v>29</v>
      </c>
      <c r="D10" s="9">
        <v>-30</v>
      </c>
      <c r="H10" s="9">
        <v>-32.3</v>
      </c>
      <c r="L10" s="8">
        <v>2.3</v>
      </c>
      <c r="P10" t="s">
        <v>66</v>
      </c>
    </row>
    <row r="12" spans="1:17" ht="15">
      <c r="A12" s="12" t="s">
        <v>67</v>
      </c>
      <c r="C12" s="7">
        <v>-236.3</v>
      </c>
      <c r="D12" s="7"/>
      <c r="G12" s="7">
        <v>-193.3</v>
      </c>
      <c r="H12" s="7"/>
      <c r="K12" s="7">
        <v>-43</v>
      </c>
      <c r="L12" s="7"/>
      <c r="P12" t="s">
        <v>68</v>
      </c>
      <c r="Q12" t="s">
        <v>38</v>
      </c>
    </row>
  </sheetData>
  <sheetProtection selectLockedCells="1" selectUnlockedCells="1"/>
  <mergeCells count="13">
    <mergeCell ref="A2:F2"/>
    <mergeCell ref="C5:H5"/>
    <mergeCell ref="K5:P5"/>
    <mergeCell ref="C6:D6"/>
    <mergeCell ref="G6:H6"/>
    <mergeCell ref="K6:P6"/>
    <mergeCell ref="C7:P7"/>
    <mergeCell ref="C8:D8"/>
    <mergeCell ref="G8:H8"/>
    <mergeCell ref="K8:L8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5" spans="3:8" ht="39.75" customHeight="1">
      <c r="C5" s="3" t="s">
        <v>70</v>
      </c>
      <c r="D5" s="3"/>
      <c r="E5" s="3"/>
      <c r="F5" s="3"/>
      <c r="G5" s="3"/>
      <c r="H5" s="3"/>
    </row>
    <row r="6" spans="3:8" ht="15">
      <c r="C6" s="1" t="s">
        <v>12</v>
      </c>
      <c r="D6" s="1"/>
      <c r="G6" s="1" t="s">
        <v>13</v>
      </c>
      <c r="H6" s="1"/>
    </row>
    <row r="7" spans="3:8" ht="15">
      <c r="C7" s="5" t="s">
        <v>71</v>
      </c>
      <c r="D7" s="5"/>
      <c r="E7" s="5"/>
      <c r="F7" s="5"/>
      <c r="G7" s="5"/>
      <c r="H7" s="5"/>
    </row>
    <row r="8" spans="1:8" ht="15">
      <c r="A8" t="s">
        <v>39</v>
      </c>
      <c r="C8" s="6">
        <v>1650.5</v>
      </c>
      <c r="D8" s="6"/>
      <c r="G8" s="6">
        <v>3102.7</v>
      </c>
      <c r="H8" s="6"/>
    </row>
    <row r="9" spans="1:8" ht="15">
      <c r="A9" t="s">
        <v>49</v>
      </c>
      <c r="D9" s="8">
        <v>835.9</v>
      </c>
      <c r="H9" s="8">
        <v>1289.8</v>
      </c>
    </row>
    <row r="10" spans="1:8" ht="15">
      <c r="A10" t="s">
        <v>55</v>
      </c>
      <c r="D10" s="8">
        <v>232.3</v>
      </c>
      <c r="H10" s="8">
        <v>379.3</v>
      </c>
    </row>
    <row r="11" spans="1:8" ht="15">
      <c r="A11" t="s">
        <v>72</v>
      </c>
      <c r="D11" s="9">
        <v>-23.5</v>
      </c>
      <c r="H11" s="9">
        <v>-17.3</v>
      </c>
    </row>
    <row r="13" spans="1:8" ht="15">
      <c r="A13" s="12" t="s">
        <v>73</v>
      </c>
      <c r="C13" s="6">
        <v>2695.2</v>
      </c>
      <c r="D13" s="6"/>
      <c r="G13" s="6">
        <v>4754.5</v>
      </c>
      <c r="H13" s="6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5" spans="3:8" ht="39.75" customHeight="1">
      <c r="C5" s="3" t="s">
        <v>75</v>
      </c>
      <c r="D5" s="3"/>
      <c r="E5" s="3"/>
      <c r="F5" s="3"/>
      <c r="G5" s="3"/>
      <c r="H5" s="3"/>
    </row>
    <row r="6" spans="3:8" ht="15">
      <c r="C6" s="1" t="s">
        <v>12</v>
      </c>
      <c r="D6" s="1"/>
      <c r="G6" s="1" t="s">
        <v>13</v>
      </c>
      <c r="H6" s="1"/>
    </row>
    <row r="7" spans="3:8" ht="15">
      <c r="C7" s="5" t="s">
        <v>71</v>
      </c>
      <c r="D7" s="5"/>
      <c r="E7" s="5"/>
      <c r="F7" s="5"/>
      <c r="G7" s="5"/>
      <c r="H7" s="5"/>
    </row>
    <row r="8" spans="1:8" ht="15">
      <c r="A8" t="s">
        <v>39</v>
      </c>
      <c r="C8" s="6">
        <v>2241.7</v>
      </c>
      <c r="D8" s="6"/>
      <c r="G8" s="6">
        <v>3761.8</v>
      </c>
      <c r="H8" s="6"/>
    </row>
    <row r="9" spans="1:8" ht="15">
      <c r="A9" t="s">
        <v>49</v>
      </c>
      <c r="D9" s="8">
        <v>329.3</v>
      </c>
      <c r="H9" s="8">
        <v>432.8</v>
      </c>
    </row>
    <row r="10" spans="1:8" ht="15">
      <c r="A10" t="s">
        <v>55</v>
      </c>
      <c r="D10" s="8">
        <v>79.8</v>
      </c>
      <c r="H10" s="8">
        <v>163.9</v>
      </c>
    </row>
    <row r="11" spans="1:8" ht="15">
      <c r="A11" t="s">
        <v>76</v>
      </c>
      <c r="D11" s="9">
        <v>-2.3</v>
      </c>
      <c r="H11" s="9">
        <v>-2.9</v>
      </c>
    </row>
    <row r="13" spans="1:8" ht="15">
      <c r="A13" s="12" t="s">
        <v>77</v>
      </c>
      <c r="C13" s="6">
        <v>2648.5</v>
      </c>
      <c r="D13" s="6"/>
      <c r="G13" s="6">
        <v>4355.6</v>
      </c>
      <c r="H13" s="6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78</v>
      </c>
      <c r="B2" s="1"/>
      <c r="C2" s="1"/>
      <c r="D2" s="1"/>
      <c r="E2" s="1"/>
      <c r="F2" s="1"/>
    </row>
    <row r="5" spans="3:8" ht="39.75" customHeight="1">
      <c r="C5" s="3" t="s">
        <v>79</v>
      </c>
      <c r="D5" s="3"/>
      <c r="G5" s="3" t="s">
        <v>80</v>
      </c>
      <c r="H5" s="3"/>
    </row>
    <row r="6" spans="3:8" ht="15">
      <c r="C6" s="5" t="s">
        <v>71</v>
      </c>
      <c r="D6" s="5"/>
      <c r="E6" s="5"/>
      <c r="F6" s="5"/>
      <c r="G6" s="5"/>
      <c r="H6" s="5"/>
    </row>
    <row r="7" spans="1:8" ht="15">
      <c r="A7" t="s">
        <v>81</v>
      </c>
      <c r="C7" s="6">
        <v>1015.9</v>
      </c>
      <c r="D7" s="6"/>
      <c r="G7" s="6">
        <v>916.2</v>
      </c>
      <c r="H7" s="6"/>
    </row>
    <row r="8" spans="1:8" ht="15">
      <c r="A8" t="s">
        <v>82</v>
      </c>
      <c r="D8" s="9">
        <v>-317.3</v>
      </c>
      <c r="H8" s="9">
        <v>-21.9</v>
      </c>
    </row>
    <row r="9" spans="1:8" ht="15">
      <c r="A9" t="s">
        <v>83</v>
      </c>
      <c r="D9" s="9">
        <v>-908.1</v>
      </c>
      <c r="H9" s="9">
        <v>-1134.1</v>
      </c>
    </row>
    <row r="11" spans="1:8" ht="15">
      <c r="A11" t="s">
        <v>84</v>
      </c>
      <c r="C11" s="7">
        <v>-209.5</v>
      </c>
      <c r="D11" s="7"/>
      <c r="G11" s="7">
        <v>-239.8</v>
      </c>
      <c r="H11" s="7"/>
    </row>
  </sheetData>
  <sheetProtection selectLockedCells="1" selectUnlockedCells="1"/>
  <mergeCells count="8">
    <mergeCell ref="A2:F2"/>
    <mergeCell ref="C5:D5"/>
    <mergeCell ref="G5:H5"/>
    <mergeCell ref="C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2020-01-02T19:38:47Z</dcterms:created>
  <dcterms:modified xsi:type="dcterms:W3CDTF">2020-01-02T19:38:47Z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